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340" windowHeight="5910" activeTab="0"/>
  </bookViews>
  <sheets>
    <sheet name="Лист1" sheetId="1" r:id="rId1"/>
  </sheets>
  <definedNames>
    <definedName name="_xlnm.Print_Area" localSheetId="0">'Лист1'!$A$1:$G$20</definedName>
  </definedNames>
  <calcPr fullCalcOnLoad="1"/>
</workbook>
</file>

<file path=xl/sharedStrings.xml><?xml version="1.0" encoding="utf-8"?>
<sst xmlns="http://schemas.openxmlformats.org/spreadsheetml/2006/main" count="19" uniqueCount="18">
  <si>
    <t>№ п/п</t>
  </si>
  <si>
    <t xml:space="preserve">Утверждено решением о бюджете </t>
  </si>
  <si>
    <t>ВСЕГО</t>
  </si>
  <si>
    <t>Направление расходов</t>
  </si>
  <si>
    <t xml:space="preserve">Фактически исполнено </t>
  </si>
  <si>
    <t>тыс. рублей</t>
  </si>
  <si>
    <t>Процент исполнения к уточненному плану (бюджетной росписи)</t>
  </si>
  <si>
    <t>Уточненный план (бюджетная роспись)</t>
  </si>
  <si>
    <t>Отклонение показателя исполнения от уточненного плана (бюджетной росписи)</t>
  </si>
  <si>
    <t>к решению Думы</t>
  </si>
  <si>
    <t xml:space="preserve">от            № </t>
  </si>
  <si>
    <t xml:space="preserve"> Отчет об использовании бюджетных ассигнований муниципального дорожного фонда Всеволодо-Вильвенского городского поселения за 2019 год
</t>
  </si>
  <si>
    <t>1. Муниципальная программа Всеволодо-Вильвенского городского поселения "Развитие транспортной инфраструктуры"</t>
  </si>
  <si>
    <t>1.1. Совершенствование и развитие сети автомобильных дорог общего пользования местного значения</t>
  </si>
  <si>
    <t>за счет средств поселения</t>
  </si>
  <si>
    <t>за счет средств краевого бюджета</t>
  </si>
  <si>
    <t>1.2. Содержание автомобильных дорог общего пользования местного значения в границах населенных пунктов Всеволодо-Вильвенского городского поселения, обустройство автобусных остановок</t>
  </si>
  <si>
    <t>Приложение 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</si>
</sst>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wrapText="1" shrinkToFit="1"/>
    </xf>
    <xf numFmtId="173" fontId="3" fillId="0" borderId="10" xfId="0" applyNumberFormat="1" applyFont="1" applyFill="1" applyBorder="1" applyAlignment="1">
      <alignment horizontal="center" vertical="center" wrapText="1" shrinkToFit="1"/>
    </xf>
    <xf numFmtId="173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173" fontId="2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 shrinkToFit="1"/>
    </xf>
    <xf numFmtId="2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70" zoomScaleNormal="70" zoomScalePageLayoutView="0" workbookViewId="0" topLeftCell="B1">
      <selection activeCell="A10" sqref="A10:G10"/>
    </sheetView>
  </sheetViews>
  <sheetFormatPr defaultColWidth="9.00390625" defaultRowHeight="12.75"/>
  <cols>
    <col min="1" max="1" width="1.12109375" style="17" hidden="1" customWidth="1"/>
    <col min="2" max="2" width="37.75390625" style="17" customWidth="1"/>
    <col min="3" max="3" width="20.75390625" style="17" customWidth="1"/>
    <col min="4" max="4" width="18.75390625" style="17" customWidth="1"/>
    <col min="5" max="5" width="21.375" style="17" customWidth="1"/>
    <col min="6" max="6" width="21.875" style="17" customWidth="1"/>
    <col min="7" max="7" width="26.00390625" style="17" customWidth="1"/>
    <col min="8" max="16384" width="9.125" style="17" customWidth="1"/>
  </cols>
  <sheetData>
    <row r="1" spans="1:8" ht="18.75">
      <c r="A1" s="16"/>
      <c r="B1" s="16"/>
      <c r="C1" s="16"/>
      <c r="D1" s="16"/>
      <c r="E1" s="16"/>
      <c r="F1" s="23" t="s">
        <v>17</v>
      </c>
      <c r="G1" s="23"/>
      <c r="H1" s="23"/>
    </row>
    <row r="2" spans="1:8" ht="18.75">
      <c r="A2" s="16"/>
      <c r="B2" s="16"/>
      <c r="C2" s="16"/>
      <c r="D2" s="16"/>
      <c r="E2" s="16"/>
      <c r="F2" s="23" t="s">
        <v>9</v>
      </c>
      <c r="G2" s="23"/>
      <c r="H2" s="23"/>
    </row>
    <row r="3" spans="1:8" ht="15.75" customHeight="1">
      <c r="A3" s="16"/>
      <c r="B3" s="16"/>
      <c r="C3" s="16"/>
      <c r="D3" s="16"/>
      <c r="E3" s="16"/>
      <c r="F3" s="24"/>
      <c r="G3" s="24"/>
      <c r="H3" s="24"/>
    </row>
    <row r="4" spans="1:8" ht="18.75" hidden="1">
      <c r="A4" s="16"/>
      <c r="B4" s="16"/>
      <c r="C4" s="16"/>
      <c r="D4" s="16"/>
      <c r="E4" s="16"/>
      <c r="F4" s="25"/>
      <c r="G4" s="25"/>
      <c r="H4" s="25"/>
    </row>
    <row r="5" spans="1:8" ht="18.75" customHeight="1">
      <c r="A5" s="16"/>
      <c r="B5" s="16"/>
      <c r="C5" s="16"/>
      <c r="D5" s="16"/>
      <c r="E5" s="16"/>
      <c r="F5" s="26" t="s">
        <v>10</v>
      </c>
      <c r="G5" s="25"/>
      <c r="H5" s="25"/>
    </row>
    <row r="6" spans="1:8" ht="18.75">
      <c r="A6" s="16"/>
      <c r="B6" s="16"/>
      <c r="C6" s="16"/>
      <c r="D6" s="16"/>
      <c r="E6" s="16"/>
      <c r="G6" s="16"/>
      <c r="H6" s="16"/>
    </row>
    <row r="7" spans="1:8" ht="15" customHeight="1">
      <c r="A7" s="16"/>
      <c r="B7" s="16"/>
      <c r="C7" s="16"/>
      <c r="D7" s="16"/>
      <c r="E7" s="16"/>
      <c r="F7" s="16"/>
      <c r="G7" s="16"/>
      <c r="H7" s="16"/>
    </row>
    <row r="8" spans="1:8" ht="18.75" hidden="1">
      <c r="A8" s="16"/>
      <c r="B8" s="16"/>
      <c r="C8" s="16"/>
      <c r="D8" s="16"/>
      <c r="E8" s="16"/>
      <c r="F8" s="16"/>
      <c r="G8" s="16"/>
      <c r="H8" s="16"/>
    </row>
    <row r="9" spans="1:8" ht="18.75">
      <c r="A9" s="16"/>
      <c r="B9" s="16"/>
      <c r="C9" s="16"/>
      <c r="D9" s="16"/>
      <c r="E9" s="16"/>
      <c r="F9" s="16"/>
      <c r="G9" s="16"/>
      <c r="H9" s="16"/>
    </row>
    <row r="10" spans="1:8" ht="42" customHeight="1">
      <c r="A10" s="27" t="s">
        <v>11</v>
      </c>
      <c r="B10" s="27"/>
      <c r="C10" s="27"/>
      <c r="D10" s="27"/>
      <c r="E10" s="27"/>
      <c r="F10" s="27"/>
      <c r="G10" s="27"/>
      <c r="H10" s="16"/>
    </row>
    <row r="11" ht="15.75">
      <c r="G11" s="18" t="s">
        <v>5</v>
      </c>
    </row>
    <row r="12" spans="1:7" ht="83.25" customHeight="1">
      <c r="A12" s="1" t="s">
        <v>0</v>
      </c>
      <c r="B12" s="2" t="s">
        <v>3</v>
      </c>
      <c r="C12" s="2" t="s">
        <v>1</v>
      </c>
      <c r="D12" s="2" t="s">
        <v>7</v>
      </c>
      <c r="E12" s="2" t="s">
        <v>4</v>
      </c>
      <c r="F12" s="2" t="s">
        <v>6</v>
      </c>
      <c r="G12" s="19" t="s">
        <v>8</v>
      </c>
    </row>
    <row r="13" spans="1:7" ht="15.75">
      <c r="A13" s="3">
        <v>1</v>
      </c>
      <c r="B13" s="5">
        <v>1</v>
      </c>
      <c r="C13" s="5">
        <v>2</v>
      </c>
      <c r="D13" s="6">
        <v>3</v>
      </c>
      <c r="E13" s="6">
        <v>5</v>
      </c>
      <c r="F13" s="6">
        <v>6</v>
      </c>
      <c r="G13" s="6">
        <v>7</v>
      </c>
    </row>
    <row r="14" spans="1:7" ht="63">
      <c r="A14" s="4">
        <v>1</v>
      </c>
      <c r="B14" s="20" t="s">
        <v>12</v>
      </c>
      <c r="C14" s="12">
        <f>C15+C18</f>
        <v>2608</v>
      </c>
      <c r="D14" s="12">
        <f>D15+D18</f>
        <v>2778</v>
      </c>
      <c r="E14" s="12">
        <f>E15+E18</f>
        <v>2778</v>
      </c>
      <c r="F14" s="15">
        <f>E14/D14*100</f>
        <v>100</v>
      </c>
      <c r="G14" s="12">
        <f>E14-D14</f>
        <v>0</v>
      </c>
    </row>
    <row r="15" spans="1:7" ht="47.25">
      <c r="A15" s="4">
        <v>3</v>
      </c>
      <c r="B15" s="20" t="s">
        <v>13</v>
      </c>
      <c r="C15" s="12">
        <f>C16</f>
        <v>150</v>
      </c>
      <c r="D15" s="14">
        <v>0</v>
      </c>
      <c r="E15" s="8">
        <f>E16+E17</f>
        <v>0</v>
      </c>
      <c r="F15" s="15">
        <v>0</v>
      </c>
      <c r="G15" s="12">
        <f aca="true" t="shared" si="0" ref="G15:G20">E15-D15</f>
        <v>0</v>
      </c>
    </row>
    <row r="16" spans="1:7" ht="15.75">
      <c r="A16" s="4"/>
      <c r="B16" s="20" t="s">
        <v>14</v>
      </c>
      <c r="C16" s="13">
        <v>150</v>
      </c>
      <c r="D16" s="14">
        <v>0</v>
      </c>
      <c r="E16" s="14">
        <v>0</v>
      </c>
      <c r="F16" s="15">
        <v>0</v>
      </c>
      <c r="G16" s="12">
        <f t="shared" si="0"/>
        <v>0</v>
      </c>
    </row>
    <row r="17" spans="1:7" ht="15.75">
      <c r="A17" s="4"/>
      <c r="B17" s="20" t="s">
        <v>15</v>
      </c>
      <c r="C17" s="13">
        <v>0</v>
      </c>
      <c r="D17" s="14">
        <v>0</v>
      </c>
      <c r="E17" s="14">
        <v>0</v>
      </c>
      <c r="F17" s="15">
        <v>0</v>
      </c>
      <c r="G17" s="12">
        <f t="shared" si="0"/>
        <v>0</v>
      </c>
    </row>
    <row r="18" spans="1:7" ht="110.25">
      <c r="A18" s="4">
        <v>4</v>
      </c>
      <c r="B18" s="20" t="s">
        <v>16</v>
      </c>
      <c r="C18" s="12">
        <f>C19</f>
        <v>2458</v>
      </c>
      <c r="D18" s="14">
        <f>D19</f>
        <v>2778</v>
      </c>
      <c r="E18" s="14">
        <f>E19</f>
        <v>2778</v>
      </c>
      <c r="F18" s="15">
        <f>E18/D18*100</f>
        <v>100</v>
      </c>
      <c r="G18" s="12">
        <f t="shared" si="0"/>
        <v>0</v>
      </c>
    </row>
    <row r="19" spans="1:7" ht="15.75">
      <c r="A19" s="4"/>
      <c r="B19" s="20" t="s">
        <v>14</v>
      </c>
      <c r="C19" s="12">
        <v>2458</v>
      </c>
      <c r="D19" s="7">
        <v>2778</v>
      </c>
      <c r="E19" s="8">
        <v>2778</v>
      </c>
      <c r="F19" s="15">
        <f>E19/D19*100</f>
        <v>100</v>
      </c>
      <c r="G19" s="12">
        <f t="shared" si="0"/>
        <v>0</v>
      </c>
    </row>
    <row r="20" spans="1:7" ht="27" customHeight="1">
      <c r="A20" s="9"/>
      <c r="B20" s="10" t="s">
        <v>2</v>
      </c>
      <c r="C20" s="11">
        <f>C14+C16+C17</f>
        <v>2758</v>
      </c>
      <c r="D20" s="11">
        <f>D14</f>
        <v>2778</v>
      </c>
      <c r="E20" s="11">
        <v>2778</v>
      </c>
      <c r="F20" s="21">
        <f>E20/D20*100</f>
        <v>100</v>
      </c>
      <c r="G20" s="22">
        <f t="shared" si="0"/>
        <v>0</v>
      </c>
    </row>
  </sheetData>
  <sheetProtection/>
  <mergeCells count="2">
    <mergeCell ref="A10:G10"/>
    <mergeCell ref="F3:H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Плотникова</dc:creator>
  <cp:keywords/>
  <dc:description/>
  <cp:lastModifiedBy>zs</cp:lastModifiedBy>
  <cp:lastPrinted>2019-08-19T05:24:09Z</cp:lastPrinted>
  <dcterms:created xsi:type="dcterms:W3CDTF">2006-11-30T11:29:15Z</dcterms:created>
  <dcterms:modified xsi:type="dcterms:W3CDTF">2021-05-28T08:17:20Z</dcterms:modified>
  <cp:category/>
  <cp:version/>
  <cp:contentType/>
  <cp:contentStatus/>
</cp:coreProperties>
</file>