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<sst xmlns="http://schemas.openxmlformats.org/spreadsheetml/2006/main" count="43" uniqueCount="42">
  <si>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</si>
  <si>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</si>
  <si>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</si>
  <si>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</si>
  <si>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</si>
  <si>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</si>
  <si>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</t>
  </si>
  <si>
    <t>000 01 05 00 00 00 0000 600</t>
  </si>
  <si>
    <t>Уменьшение остатков средств бюджетов</t>
  </si>
  <si>
    <t>000 01 00 00 00 00 0000 600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</si>
  <si>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</si>
  <si>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</si>
  <si>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</si>
  <si>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</si>
  <si>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</si>
  <si>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</si>
  <si>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</si>
  <si>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</si>
  <si>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Увеличение остатков средств</t>
  </si>
  <si>
    <t>000 01 00 00 00 00 0000 500</t>
  </si>
  <si>
    <t xml:space="preserve">Изменение остатков средств </t>
  </si>
  <si>
    <t>000 01 00 00 00 00 0000 000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</si>
  <si>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</si>
  <si>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</si>
  <si>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</si>
  <si>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</si>
  <si>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</si>
  <si>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</si>
  <si>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Бюджетные кредиты от других бюджетов бюджетной  системы Российской Федерации</t>
  </si>
  <si>
    <t>000 01 03 00 00 00 0000 000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</si>
  <si>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</si>
  <si>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</si>
  <si>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</si>
  <si>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</si>
  <si>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</si>
  <si>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</si>
  <si>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</si>
  <si>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 xml:space="preserve">Источники финансирования дефицита бюджета Всеволодо-Вильвенского городского поселения за 2019 год по кодам классификации источников финансирования дефицита бюджета      
</t>
  </si>
  <si>
    <t>№</t>
  </si>
  <si>
    <t>от</t>
  </si>
  <si>
    <t>к решению Думы</t>
  </si>
  <si>
    <t>Приложение 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</si>
</sst>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7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48" fillId="22" borderId="0" applyNumberFormat="0" applyBorder="0" applyAlignment="0" applyProtection="0"/>
    <xf numFmtId="0" fontId="1" fillId="6" borderId="0" applyNumberFormat="0" applyBorder="0" applyAlignment="0" applyProtection="0"/>
    <xf numFmtId="0" fontId="48" fillId="23" borderId="0" applyNumberFormat="0" applyBorder="0" applyAlignment="0" applyProtection="0"/>
    <xf numFmtId="0" fontId="1" fillId="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4" borderId="0" applyNumberFormat="0" applyBorder="0" applyAlignment="0" applyProtection="0"/>
    <xf numFmtId="0" fontId="48" fillId="27" borderId="0" applyNumberFormat="0" applyBorder="0" applyAlignment="0" applyProtection="0"/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" borderId="0" applyNumberFormat="0" applyBorder="0" applyAlignment="0" applyProtection="0"/>
    <xf numFmtId="0" fontId="49" fillId="33" borderId="0" applyNumberFormat="0" applyBorder="0" applyAlignment="0" applyProtection="0"/>
    <xf numFmtId="0" fontId="12" fillId="25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3" fillId="46" borderId="0" applyNumberFormat="0" applyBorder="0" applyAlignment="0" applyProtection="0"/>
    <xf numFmtId="0" fontId="14" fillId="60" borderId="1" applyNumberFormat="0" applyAlignment="0" applyProtection="0"/>
    <xf numFmtId="0" fontId="15" fillId="47" borderId="2" applyNumberFormat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58" borderId="1" applyNumberFormat="0" applyAlignment="0" applyProtection="0"/>
    <xf numFmtId="0" fontId="23" fillId="0" borderId="6" applyNumberFormat="0" applyFill="0" applyAlignment="0" applyProtection="0"/>
    <xf numFmtId="0" fontId="24" fillId="58" borderId="0" applyNumberFormat="0" applyBorder="0" applyAlignment="0" applyProtection="0"/>
    <xf numFmtId="0" fontId="0" fillId="0" borderId="0">
      <alignment/>
      <protection/>
    </xf>
    <xf numFmtId="0" fontId="25" fillId="57" borderId="7" applyNumberFormat="0" applyFont="0" applyAlignment="0" applyProtection="0"/>
    <xf numFmtId="0" fontId="26" fillId="60" borderId="8" applyNumberFormat="0" applyAlignment="0" applyProtection="0"/>
    <xf numFmtId="0" fontId="25" fillId="0" borderId="0">
      <alignment/>
      <protection/>
    </xf>
    <xf numFmtId="4" fontId="27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" fontId="28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5" borderId="9" applyNumberFormat="0" applyProtection="0">
      <alignment horizontal="left" vertical="center" indent="1"/>
    </xf>
    <xf numFmtId="0" fontId="25" fillId="0" borderId="0">
      <alignment/>
      <protection/>
    </xf>
    <xf numFmtId="4" fontId="29" fillId="65" borderId="10" applyNumberFormat="0" applyProtection="0">
      <alignment horizontal="left" vertical="center" indent="1"/>
    </xf>
    <xf numFmtId="0" fontId="25" fillId="0" borderId="0">
      <alignment/>
      <protection/>
    </xf>
    <xf numFmtId="0" fontId="27" fillId="65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27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6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8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5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9" borderId="11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30" fillId="19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21" borderId="10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19" borderId="9" applyNumberFormat="0" applyProtection="0">
      <alignment horizontal="left" vertical="top" indent="1"/>
    </xf>
    <xf numFmtId="0" fontId="25" fillId="0" borderId="0">
      <alignment/>
      <protection/>
    </xf>
    <xf numFmtId="0" fontId="29" fillId="71" borderId="10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2" borderId="9" applyNumberFormat="0" applyProtection="0">
      <alignment horizontal="left" vertical="top" indent="1"/>
    </xf>
    <xf numFmtId="0" fontId="25" fillId="0" borderId="0">
      <alignment/>
      <protection/>
    </xf>
    <xf numFmtId="0" fontId="29" fillId="6" borderId="10" applyNumberFormat="0" applyProtection="0">
      <alignment horizontal="left" vertical="center" indent="1"/>
    </xf>
    <xf numFmtId="0" fontId="29" fillId="6" borderId="10" applyNumberFormat="0" applyProtection="0">
      <alignment horizontal="left" vertical="center" indent="1"/>
    </xf>
    <xf numFmtId="0" fontId="25" fillId="0" borderId="0">
      <alignment/>
      <protection/>
    </xf>
    <xf numFmtId="0" fontId="25" fillId="6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5" borderId="12" applyNumberFormat="0">
      <alignment/>
      <protection locked="0"/>
    </xf>
    <xf numFmtId="0" fontId="25" fillId="0" borderId="0">
      <alignment/>
      <protection/>
    </xf>
    <xf numFmtId="0" fontId="31" fillId="19" borderId="13" applyBorder="0">
      <alignment/>
      <protection/>
    </xf>
    <xf numFmtId="0" fontId="25" fillId="0" borderId="0">
      <alignment/>
      <protection/>
    </xf>
    <xf numFmtId="4" fontId="10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32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4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10" fillId="4" borderId="9" applyNumberFormat="0" applyProtection="0">
      <alignment horizontal="left" vertical="top" indent="1"/>
    </xf>
    <xf numFmtId="0" fontId="25" fillId="0" borderId="0">
      <alignment/>
      <protection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0" fontId="25" fillId="0" borderId="0">
      <alignment/>
      <protection/>
    </xf>
    <xf numFmtId="4" fontId="32" fillId="7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2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33" fillId="7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73" borderId="12">
      <alignment/>
      <protection/>
    </xf>
    <xf numFmtId="0" fontId="25" fillId="0" borderId="0">
      <alignment/>
      <protection/>
    </xf>
    <xf numFmtId="4" fontId="34" fillId="70" borderId="9" applyNumberFormat="0" applyProtection="0">
      <alignment horizontal="right" vertical="center"/>
    </xf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12" fillId="75" borderId="0" applyNumberFormat="0" applyBorder="0" applyAlignment="0" applyProtection="0"/>
    <xf numFmtId="0" fontId="49" fillId="76" borderId="0" applyNumberFormat="0" applyBorder="0" applyAlignment="0" applyProtection="0"/>
    <xf numFmtId="0" fontId="12" fillId="66" borderId="0" applyNumberFormat="0" applyBorder="0" applyAlignment="0" applyProtection="0"/>
    <xf numFmtId="0" fontId="49" fillId="77" borderId="0" applyNumberFormat="0" applyBorder="0" applyAlignment="0" applyProtection="0"/>
    <xf numFmtId="0" fontId="12" fillId="20" borderId="0" applyNumberFormat="0" applyBorder="0" applyAlignment="0" applyProtection="0"/>
    <xf numFmtId="0" fontId="49" fillId="78" borderId="0" applyNumberFormat="0" applyBorder="0" applyAlignment="0" applyProtection="0"/>
    <xf numFmtId="0" fontId="12" fillId="35" borderId="0" applyNumberFormat="0" applyBorder="0" applyAlignment="0" applyProtection="0"/>
    <xf numFmtId="0" fontId="49" fillId="79" borderId="0" applyNumberFormat="0" applyBorder="0" applyAlignment="0" applyProtection="0"/>
    <xf numFmtId="0" fontId="12" fillId="37" borderId="0" applyNumberFormat="0" applyBorder="0" applyAlignment="0" applyProtection="0"/>
    <xf numFmtId="0" fontId="49" fillId="80" borderId="0" applyNumberFormat="0" applyBorder="0" applyAlignment="0" applyProtection="0"/>
    <xf numFmtId="0" fontId="12" fillId="67" borderId="0" applyNumberFormat="0" applyBorder="0" applyAlignment="0" applyProtection="0"/>
    <xf numFmtId="0" fontId="50" fillId="81" borderId="15" applyNumberFormat="0" applyAlignment="0" applyProtection="0"/>
    <xf numFmtId="0" fontId="37" fillId="18" borderId="1" applyNumberFormat="0" applyAlignment="0" applyProtection="0"/>
    <xf numFmtId="0" fontId="51" fillId="82" borderId="16" applyNumberFormat="0" applyAlignment="0" applyProtection="0"/>
    <xf numFmtId="0" fontId="26" fillId="21" borderId="8" applyNumberFormat="0" applyAlignment="0" applyProtection="0"/>
    <xf numFmtId="0" fontId="52" fillId="82" borderId="15" applyNumberFormat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39" fillId="0" borderId="18" applyNumberFormat="0" applyFill="0" applyAlignment="0" applyProtection="0"/>
    <xf numFmtId="0" fontId="54" fillId="0" borderId="19" applyNumberFormat="0" applyFill="0" applyAlignment="0" applyProtection="0"/>
    <xf numFmtId="0" fontId="40" fillId="0" borderId="4" applyNumberFormat="0" applyFill="0" applyAlignment="0" applyProtection="0"/>
    <xf numFmtId="0" fontId="55" fillId="0" borderId="20" applyNumberFormat="0" applyFill="0" applyAlignment="0" applyProtection="0"/>
    <xf numFmtId="0" fontId="41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6" fillId="0" borderId="23" applyNumberFormat="0" applyFill="0" applyAlignment="0" applyProtection="0"/>
    <xf numFmtId="0" fontId="57" fillId="83" borderId="24" applyNumberFormat="0" applyAlignment="0" applyProtection="0"/>
    <xf numFmtId="0" fontId="15" fillId="84" borderId="2" applyNumberFormat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85" borderId="0" applyNumberFormat="0" applyBorder="0" applyAlignment="0" applyProtection="0"/>
    <xf numFmtId="0" fontId="24" fillId="6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87" borderId="0" applyNumberFormat="0" applyBorder="0" applyAlignment="0" applyProtection="0"/>
    <xf numFmtId="0" fontId="44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5" fillId="4" borderId="7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89" borderId="0" applyNumberFormat="0" applyBorder="0" applyAlignment="0" applyProtection="0"/>
    <xf numFmtId="0" fontId="18" fillId="1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5" fillId="0" borderId="28" xfId="112" applyNumberFormat="1" applyFont="1" applyFill="1" applyBorder="1" applyAlignment="1">
      <alignment horizontal="right" wrapText="1" readingOrder="1"/>
      <protection/>
    </xf>
    <xf numFmtId="0" fontId="65" fillId="0" borderId="28" xfId="112" applyNumberFormat="1" applyFont="1" applyFill="1" applyBorder="1" applyAlignment="1">
      <alignment horizontal="left" wrapText="1" readingOrder="1"/>
      <protection/>
    </xf>
    <xf numFmtId="0" fontId="65" fillId="0" borderId="28" xfId="112" applyNumberFormat="1" applyFont="1" applyFill="1" applyBorder="1" applyAlignment="1">
      <alignment horizontal="center" wrapText="1" readingOrder="1"/>
      <protection/>
    </xf>
    <xf numFmtId="164" fontId="65" fillId="0" borderId="29" xfId="112" applyNumberFormat="1" applyFont="1" applyFill="1" applyBorder="1" applyAlignment="1">
      <alignment horizontal="right" wrapText="1" readingOrder="1"/>
      <protection/>
    </xf>
    <xf numFmtId="0" fontId="65" fillId="0" borderId="29" xfId="112" applyNumberFormat="1" applyFont="1" applyFill="1" applyBorder="1" applyAlignment="1">
      <alignment horizontal="left" wrapText="1" readingOrder="1"/>
      <protection/>
    </xf>
    <xf numFmtId="0" fontId="65" fillId="0" borderId="29" xfId="112" applyNumberFormat="1" applyFont="1" applyFill="1" applyBorder="1" applyAlignment="1">
      <alignment horizontal="center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7" fillId="0" borderId="0" xfId="112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/>
    </xf>
    <xf numFmtId="0" fontId="8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4:5" ht="15">
      <c r="D1" s="11" t="s">
        <v>41</v>
      </c>
      <c r="E1" s="11"/>
    </row>
    <row r="2" spans="4:5" ht="12.75" customHeight="1">
      <c r="D2" s="11" t="s">
        <v>40</v>
      </c>
      <c r="E2" s="11"/>
    </row>
    <row r="3" spans="4:5" ht="14.25" customHeight="1">
      <c r="D3" s="11"/>
      <c r="E3" s="11"/>
    </row>
    <row r="4" spans="4:5" ht="18.75" customHeight="1">
      <c r="D4" s="11" t="s">
        <v>39</v>
      </c>
      <c r="E4" s="11" t="s">
        <v>38</v>
      </c>
    </row>
    <row r="5" spans="1:5" ht="37.5" customHeight="1">
      <c r="A5" s="12" t="s">
        <v>37</v>
      </c>
      <c r="B5" s="12"/>
      <c r="C5" s="12"/>
      <c r="D5" s="12"/>
      <c r="E5" s="12"/>
    </row>
    <row r="6" spans="2:5" ht="15">
      <c r="B6" s="10"/>
      <c r="E6" s="9" t="s">
        <v>36</v>
      </c>
    </row>
    <row r="7" spans="1:5" ht="51.75">
      <c r="A7" s="8" t="s">
        <v>35</v>
      </c>
      <c r="B7" s="8" t="s">
        <v>34</v>
      </c>
      <c r="C7" s="8" t="s">
        <v>33</v>
      </c>
      <c r="D7" s="8" t="s">
        <v>32</v>
      </c>
      <c r="E7" s="8" t="s">
        <v>31</v>
      </c>
    </row>
    <row r="8" spans="1:5" ht="39">
      <c r="A8" s="7" t="s">
        <v>21</v>
      </c>
      <c r="B8" s="6" t="s">
        <v>30</v>
      </c>
      <c r="C8" s="5">
        <f>C9+C13</f>
        <v>-725.0999999999985</v>
      </c>
      <c r="D8" s="5">
        <f>D9+D13</f>
        <v>-1358.0999999999985</v>
      </c>
      <c r="E8" s="5">
        <f>E9+E13</f>
        <v>-2235.300000000003</v>
      </c>
    </row>
    <row r="9" spans="1:5" ht="39">
      <c r="A9" s="4" t="s">
        <v>29</v>
      </c>
      <c r="B9" s="3" t="s">
        <v>28</v>
      </c>
      <c r="C9" s="2">
        <f>C10</f>
        <v>-717</v>
      </c>
      <c r="D9" s="2">
        <f>D10</f>
        <v>-717</v>
      </c>
      <c r="E9" s="2">
        <f>E10</f>
        <v>-717</v>
      </c>
    </row>
    <row r="10" spans="1:5" ht="51.75">
      <c r="A10" s="4" t="s">
        <v>27</v>
      </c>
      <c r="B10" s="3" t="s">
        <v>26</v>
      </c>
      <c r="C10" s="2">
        <f>-C11</f>
        <v>-717</v>
      </c>
      <c r="D10" s="2">
        <f>-D11</f>
        <v>-717</v>
      </c>
      <c r="E10" s="2">
        <f>-E11</f>
        <v>-717</v>
      </c>
    </row>
    <row r="11" spans="1:5" ht="64.5">
      <c r="A11" s="4" t="s">
        <v>25</v>
      </c>
      <c r="B11" s="3" t="s">
        <v>24</v>
      </c>
      <c r="C11" s="2">
        <f>C12</f>
        <v>717</v>
      </c>
      <c r="D11" s="2">
        <f>D12</f>
        <v>717</v>
      </c>
      <c r="E11" s="2">
        <f>E12</f>
        <v>717</v>
      </c>
    </row>
    <row r="12" spans="1:5" ht="64.5">
      <c r="A12" s="4" t="s">
        <v>23</v>
      </c>
      <c r="B12" s="3" t="s">
        <v>22</v>
      </c>
      <c r="C12" s="2">
        <v>717</v>
      </c>
      <c r="D12" s="2">
        <v>717</v>
      </c>
      <c r="E12" s="2">
        <v>717</v>
      </c>
    </row>
    <row r="13" spans="1:5" ht="15">
      <c r="A13" s="4" t="s">
        <v>21</v>
      </c>
      <c r="B13" s="3" t="s">
        <v>20</v>
      </c>
      <c r="C13" s="2">
        <f>C19-C14</f>
        <v>-8.099999999998545</v>
      </c>
      <c r="D13" s="2">
        <f>D19-D14</f>
        <v>-641.0999999999985</v>
      </c>
      <c r="E13" s="2">
        <f>E19-E14</f>
        <v>-1518.300000000003</v>
      </c>
    </row>
    <row r="14" spans="1:5" ht="15">
      <c r="A14" s="4" t="s">
        <v>19</v>
      </c>
      <c r="B14" s="3" t="s">
        <v>18</v>
      </c>
      <c r="C14" s="2">
        <f aca="true" t="shared" si="0" ref="C14:E17">C15</f>
        <v>26801.8</v>
      </c>
      <c r="D14" s="2">
        <f t="shared" si="0"/>
        <v>50223</v>
      </c>
      <c r="E14" s="2">
        <f t="shared" si="0"/>
        <v>48045.4</v>
      </c>
    </row>
    <row r="15" spans="1:5" ht="15">
      <c r="A15" s="4" t="s">
        <v>17</v>
      </c>
      <c r="B15" s="3" t="s">
        <v>16</v>
      </c>
      <c r="C15" s="2">
        <f t="shared" si="0"/>
        <v>26801.8</v>
      </c>
      <c r="D15" s="2">
        <f t="shared" si="0"/>
        <v>50223</v>
      </c>
      <c r="E15" s="2">
        <f t="shared" si="0"/>
        <v>48045.4</v>
      </c>
    </row>
    <row r="16" spans="1:5" ht="26.25">
      <c r="A16" s="4" t="s">
        <v>15</v>
      </c>
      <c r="B16" s="3" t="s">
        <v>14</v>
      </c>
      <c r="C16" s="2">
        <f t="shared" si="0"/>
        <v>26801.8</v>
      </c>
      <c r="D16" s="2">
        <f t="shared" si="0"/>
        <v>50223</v>
      </c>
      <c r="E16" s="2">
        <f t="shared" si="0"/>
        <v>48045.4</v>
      </c>
    </row>
    <row r="17" spans="1:5" ht="26.25">
      <c r="A17" s="4" t="s">
        <v>13</v>
      </c>
      <c r="B17" s="3" t="s">
        <v>12</v>
      </c>
      <c r="C17" s="2">
        <f t="shared" si="0"/>
        <v>26801.8</v>
      </c>
      <c r="D17" s="2">
        <f t="shared" si="0"/>
        <v>50223</v>
      </c>
      <c r="E17" s="2">
        <f t="shared" si="0"/>
        <v>48045.4</v>
      </c>
    </row>
    <row r="18" spans="1:5" ht="26.25">
      <c r="A18" s="4" t="s">
        <v>11</v>
      </c>
      <c r="B18" s="3" t="s">
        <v>10</v>
      </c>
      <c r="C18" s="2">
        <v>26801.8</v>
      </c>
      <c r="D18" s="2">
        <v>50223</v>
      </c>
      <c r="E18" s="2">
        <v>48045.4</v>
      </c>
    </row>
    <row r="19" spans="1:5" ht="15">
      <c r="A19" s="4" t="s">
        <v>9</v>
      </c>
      <c r="B19" s="3" t="s">
        <v>8</v>
      </c>
      <c r="C19" s="2">
        <f aca="true" t="shared" si="1" ref="C19:E22">C20</f>
        <v>26793.7</v>
      </c>
      <c r="D19" s="2">
        <f t="shared" si="1"/>
        <v>49581.9</v>
      </c>
      <c r="E19" s="2">
        <f t="shared" si="1"/>
        <v>46527.1</v>
      </c>
    </row>
    <row r="20" spans="1:5" ht="15">
      <c r="A20" s="4" t="s">
        <v>7</v>
      </c>
      <c r="B20" s="3" t="s">
        <v>6</v>
      </c>
      <c r="C20" s="2">
        <f t="shared" si="1"/>
        <v>26793.7</v>
      </c>
      <c r="D20" s="2">
        <f t="shared" si="1"/>
        <v>49581.9</v>
      </c>
      <c r="E20" s="2">
        <f t="shared" si="1"/>
        <v>46527.1</v>
      </c>
    </row>
    <row r="21" spans="1:5" ht="26.25">
      <c r="A21" s="4" t="s">
        <v>5</v>
      </c>
      <c r="B21" s="3" t="s">
        <v>4</v>
      </c>
      <c r="C21" s="2">
        <f t="shared" si="1"/>
        <v>26793.7</v>
      </c>
      <c r="D21" s="2">
        <f t="shared" si="1"/>
        <v>49581.9</v>
      </c>
      <c r="E21" s="2">
        <f t="shared" si="1"/>
        <v>46527.1</v>
      </c>
    </row>
    <row r="22" spans="1:5" ht="26.25">
      <c r="A22" s="4" t="s">
        <v>3</v>
      </c>
      <c r="B22" s="3" t="s">
        <v>2</v>
      </c>
      <c r="C22" s="2">
        <f t="shared" si="1"/>
        <v>26793.7</v>
      </c>
      <c r="D22" s="2">
        <f t="shared" si="1"/>
        <v>49581.9</v>
      </c>
      <c r="E22" s="2">
        <f t="shared" si="1"/>
        <v>46527.1</v>
      </c>
    </row>
    <row r="23" spans="1:5" ht="26.25">
      <c r="A23" s="4" t="s">
        <v>1</v>
      </c>
      <c r="B23" s="3" t="s">
        <v>0</v>
      </c>
      <c r="C23" s="2">
        <f>26076.7+C12</f>
        <v>26793.7</v>
      </c>
      <c r="D23" s="2">
        <f>48864.9+717</f>
        <v>49581.9</v>
      </c>
      <c r="E23" s="2">
        <f>45810.1+717</f>
        <v>46527.1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dcterms:created xsi:type="dcterms:W3CDTF">2020-03-18T05:03:58Z</dcterms:created>
  <dcterms:modified xsi:type="dcterms:W3CDTF">2021-06-17T08:31:12Z</dcterms:modified>
  <cp:category/>
  <cp:version/>
  <cp:contentType/>
  <cp:contentStatus/>
</cp:coreProperties>
</file>