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_xlnm._FilterDatabase" localSheetId="0" hidden="1">'ДЧБ'!$A$8:$J$53</definedName>
    <definedName name="APPT" localSheetId="0">'ДЧБ'!$A$18</definedName>
    <definedName name="FIO" localSheetId="0">'ДЧБ'!$F$18</definedName>
    <definedName name="LAST_CELL" localSheetId="0">'ДЧБ'!$J$58</definedName>
    <definedName name="SIGN" localSheetId="0">'ДЧБ'!$A$18:$H$19</definedName>
    <definedName name="_xlnm.Print_Area" localSheetId="0">'ДЧБ'!$A$1:$D$54</definedName>
  </definedNames>
  <calcPr fullCalcOnLoad="1"/>
</workbook>
</file>

<file path=xl/sharedStrings.xml><?xml version="1.0" encoding="utf-8"?>
<sst xmlns="http://schemas.openxmlformats.org/spreadsheetml/2006/main" count="137" uniqueCount="80">
  <si>
    <t>182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</si>
  <si>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</si>
  <si>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</si>
  <si>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</si>
  <si>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</si>
  <si>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</si>
  <si>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</si>
  <si>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</si>
  <si>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</si>
  <si>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</si>
  <si>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</si>
  <si>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</si>
  <si>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</si>
  <si>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</si>
  <si>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</si>
  <si>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</si>
  <si>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10503010010000110</t>
  </si>
  <si>
    <t>Единый сельскохозяйственный налог</t>
  </si>
  <si>
    <t>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</si>
  <si>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</si>
  <si>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</si>
  <si>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</si>
  <si>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</si>
  <si>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</si>
  <si>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10606033130000110</t>
  </si>
  <si>
    <t>Земельный налог с организаций, обладающих земельным участком, расположенным в границах городских поселений</t>
  </si>
  <si>
    <t>10606043130000110</t>
  </si>
  <si>
    <t>Земельный налог с физических лиц, обладающих земельным участком, расположенным в границах городских поселений</t>
  </si>
  <si>
    <t>313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</si>
  <si>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</si>
  <si>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</si>
  <si>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323</t>
  </si>
  <si>
    <t>311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</si>
  <si>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</si>
  <si>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</si>
  <si>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</si>
  <si>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</si>
  <si>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11105035130000120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</si>
  <si>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</si>
  <si>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11301995130000130</t>
  </si>
  <si>
    <t>Прочие доходы от оказания платных услуг (работ) получателями средств бюджетов городских поселений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</si>
  <si>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</si>
  <si>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</si>
  <si>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11690050130000140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</si>
  <si>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</si>
  <si>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20215001130000150</t>
  </si>
  <si>
    <t>Дотации бюджетам городских поселений на выравнивание бюджетной обеспеченности</t>
  </si>
  <si>
    <t>903</t>
  </si>
  <si>
    <t>20229999130000150</t>
  </si>
  <si>
    <t>Прочие субсидии бюджетам городских поселений</t>
  </si>
  <si>
    <t>20230024130000150</t>
  </si>
  <si>
    <t>Субвенции бюджетам городских поселений на выполнение передаваемых полномочий субъектов Российской Федерации</t>
  </si>
  <si>
    <t>20235118130000150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</si>
  <si>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</si>
  <si>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20249999130000150</t>
  </si>
  <si>
    <t>Прочие межбюджетные трансферты, передаваемые бюджетам городских поселений</t>
  </si>
  <si>
    <t>20705020130000150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</si>
  <si>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</si>
  <si>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20705030130000150</t>
  </si>
  <si>
    <t>Прочие безвозмездные поступления в бюджеты городских поселений</t>
  </si>
  <si>
    <t>21860010130000150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</si>
  <si>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</si>
  <si>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</si>
  <si>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</si>
  <si>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</t>
  </si>
  <si>
    <t>Код бюджетной классификации</t>
  </si>
  <si>
    <t>Наименование показателя</t>
  </si>
  <si>
    <t>Фактически исполнено</t>
  </si>
  <si>
    <t>администра-тора доходов</t>
  </si>
  <si>
    <t>доходов бюджета Всеволодо-Вильвенского городского поселения</t>
  </si>
  <si>
    <t>Федеральное казначейство</t>
  </si>
  <si>
    <t>Доходы бюджета Всеволодо-Вильвенского городского поселения за 2019 год по кодам классификации доходов бюджетов</t>
  </si>
  <si>
    <t>Приложение 2</t>
  </si>
  <si>
    <t>к решению Думы</t>
  </si>
  <si>
    <t>от                 №</t>
  </si>
  <si>
    <t>Федеральная налоговая служба</t>
  </si>
  <si>
    <t>Администрация Александровского муниципального района</t>
  </si>
  <si>
    <t>Администрация Всеволодо-Вильвенского городского поселения</t>
  </si>
  <si>
    <t>Финансовое управление администрации Александровского муниципального района Пермского края</t>
  </si>
  <si>
    <t>тыс. рублей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</si>
</sst>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164" fontId="5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64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left"/>
      <protection/>
    </xf>
    <xf numFmtId="165" fontId="3" fillId="0" borderId="11" xfId="0" applyNumberFormat="1" applyFont="1" applyBorder="1" applyAlignment="1" applyProtection="1">
      <alignment horizontal="center" vertical="center" wrapText="1"/>
      <protection/>
    </xf>
    <xf numFmtId="165" fontId="3" fillId="0" borderId="12" xfId="0" applyNumberFormat="1" applyFont="1" applyBorder="1" applyAlignment="1" applyProtection="1">
      <alignment horizontal="center" vertical="center" wrapText="1"/>
      <protection/>
    </xf>
    <xf numFmtId="165" fontId="3" fillId="0" borderId="10" xfId="0" applyNumberFormat="1" applyFont="1" applyBorder="1" applyAlignment="1" applyProtection="1">
      <alignment horizontal="right" vertical="center" wrapText="1"/>
      <protection/>
    </xf>
    <xf numFmtId="165" fontId="5" fillId="0" borderId="10" xfId="0" applyNumberFormat="1" applyFont="1" applyBorder="1" applyAlignment="1" applyProtection="1">
      <alignment horizontal="right" vertical="center" wrapText="1"/>
      <protection/>
    </xf>
    <xf numFmtId="165" fontId="3" fillId="0" borderId="14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2" fillId="0" borderId="0" xfId="0" applyFont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3"/>
  <sheetViews>
    <sheetView showGridLines="0" tabSelected="1" view="pageBreakPreview" zoomScaleSheetLayoutView="100" zoomScalePageLayoutView="0" workbookViewId="0" topLeftCell="A13">
      <selection activeCell="K13" sqref="K13"/>
    </sheetView>
  </sheetViews>
  <sheetFormatPr defaultColWidth="9.140625" defaultRowHeight="12.75" customHeight="1"/>
  <cols>
    <col min="1" max="1" width="12.7109375" style="0" customWidth="1"/>
    <col min="2" max="2" width="25.7109375" style="0" customWidth="1"/>
    <col min="3" max="3" width="30.7109375" style="0" customWidth="1"/>
    <col min="4" max="4" width="15.421875" style="0" customWidth="1"/>
    <col min="5" max="6" width="9.140625" style="0" customWidth="1"/>
    <col min="7" max="7" width="13.140625" style="0" customWidth="1"/>
    <col min="8" max="10" width="9.140625" style="0" customWidth="1"/>
  </cols>
  <sheetData>
    <row r="1" spans="3:4" s="2" customFormat="1" ht="17.25" customHeight="1">
      <c r="C1" s="21" t="s">
        <v>72</v>
      </c>
      <c r="D1" s="21"/>
    </row>
    <row r="2" spans="3:4" s="2" customFormat="1" ht="12.75" customHeight="1">
      <c r="C2" s="21" t="s">
        <v>73</v>
      </c>
      <c r="D2" s="21"/>
    </row>
    <row r="3" spans="3:4" s="2" customFormat="1" ht="12.75" customHeight="1">
      <c r="C3" s="21" t="s">
        <v>74</v>
      </c>
      <c r="D3" s="21"/>
    </row>
    <row r="4" spans="1:4" ht="55.5" customHeight="1">
      <c r="A4" s="22" t="s">
        <v>71</v>
      </c>
      <c r="B4" s="22"/>
      <c r="C4" s="22"/>
      <c r="D4" s="22"/>
    </row>
    <row r="5" spans="1:4" ht="12.75">
      <c r="A5" s="23"/>
      <c r="B5" s="23"/>
      <c r="C5" s="23"/>
      <c r="D5" s="23"/>
    </row>
    <row r="6" spans="1:10" ht="15">
      <c r="A6" s="1"/>
      <c r="B6" s="1"/>
      <c r="C6" s="1"/>
      <c r="D6" s="19" t="s">
        <v>79</v>
      </c>
      <c r="E6" s="1"/>
      <c r="F6" s="1"/>
      <c r="G6" s="1"/>
      <c r="H6" s="1"/>
      <c r="I6" s="1"/>
      <c r="J6" s="1"/>
    </row>
    <row r="7" spans="1:4" ht="25.5">
      <c r="A7" s="20" t="s">
        <v>65</v>
      </c>
      <c r="B7" s="20"/>
      <c r="C7" s="6" t="s">
        <v>66</v>
      </c>
      <c r="D7" s="14" t="s">
        <v>67</v>
      </c>
    </row>
    <row r="8" spans="1:4" ht="38.25">
      <c r="A8" s="3" t="s">
        <v>68</v>
      </c>
      <c r="B8" s="3" t="s">
        <v>69</v>
      </c>
      <c r="C8" s="7"/>
      <c r="D8" s="15"/>
    </row>
    <row r="9" spans="1:4" s="2" customFormat="1" ht="12.75">
      <c r="A9" s="3" t="s">
        <v>7</v>
      </c>
      <c r="B9" s="3"/>
      <c r="C9" s="3" t="s">
        <v>70</v>
      </c>
      <c r="D9" s="16">
        <f>D10+D11+D12+D13</f>
        <v>1481.6000000000001</v>
      </c>
    </row>
    <row r="10" spans="1:4" ht="165.75">
      <c r="A10" s="4" t="s">
        <v>7</v>
      </c>
      <c r="B10" s="4" t="s">
        <v>8</v>
      </c>
      <c r="C10" s="8" t="s">
        <v>9</v>
      </c>
      <c r="D10" s="17">
        <v>674.4</v>
      </c>
    </row>
    <row r="11" spans="1:4" ht="191.25">
      <c r="A11" s="4" t="s">
        <v>7</v>
      </c>
      <c r="B11" s="4" t="s">
        <v>10</v>
      </c>
      <c r="C11" s="8" t="s">
        <v>11</v>
      </c>
      <c r="D11" s="17">
        <v>5</v>
      </c>
    </row>
    <row r="12" spans="1:4" ht="165.75">
      <c r="A12" s="4" t="s">
        <v>7</v>
      </c>
      <c r="B12" s="4" t="s">
        <v>12</v>
      </c>
      <c r="C12" s="8" t="s">
        <v>13</v>
      </c>
      <c r="D12" s="17">
        <v>901</v>
      </c>
    </row>
    <row r="13" spans="1:4" ht="165.75">
      <c r="A13" s="4" t="s">
        <v>7</v>
      </c>
      <c r="B13" s="4" t="s">
        <v>14</v>
      </c>
      <c r="C13" s="8" t="s">
        <v>15</v>
      </c>
      <c r="D13" s="17">
        <v>-98.8</v>
      </c>
    </row>
    <row r="14" spans="1:4" s="2" customFormat="1" ht="12.75">
      <c r="A14" s="3" t="s">
        <v>0</v>
      </c>
      <c r="B14" s="3"/>
      <c r="C14" s="10" t="s">
        <v>75</v>
      </c>
      <c r="D14" s="16">
        <f>SUM(D15:D23)</f>
        <v>5148.8</v>
      </c>
    </row>
    <row r="15" spans="1:4" s="2" customFormat="1" ht="114.75">
      <c r="A15" s="4" t="s">
        <v>0</v>
      </c>
      <c r="B15" s="4" t="s">
        <v>1</v>
      </c>
      <c r="C15" s="8" t="s">
        <v>2</v>
      </c>
      <c r="D15" s="17">
        <v>2299</v>
      </c>
    </row>
    <row r="16" spans="1:4" ht="178.5">
      <c r="A16" s="4" t="s">
        <v>0</v>
      </c>
      <c r="B16" s="4" t="s">
        <v>3</v>
      </c>
      <c r="C16" s="8" t="s">
        <v>4</v>
      </c>
      <c r="D16" s="17">
        <v>0.3</v>
      </c>
    </row>
    <row r="17" spans="1:4" ht="63.75">
      <c r="A17" s="4" t="s">
        <v>0</v>
      </c>
      <c r="B17" s="4" t="s">
        <v>5</v>
      </c>
      <c r="C17" s="5" t="s">
        <v>6</v>
      </c>
      <c r="D17" s="17">
        <v>4.4</v>
      </c>
    </row>
    <row r="18" spans="1:4" ht="25.5">
      <c r="A18" s="4" t="s">
        <v>0</v>
      </c>
      <c r="B18" s="4" t="s">
        <v>16</v>
      </c>
      <c r="C18" s="5" t="s">
        <v>17</v>
      </c>
      <c r="D18" s="17">
        <v>2.1</v>
      </c>
    </row>
    <row r="19" spans="1:4" ht="63.75">
      <c r="A19" s="4" t="s">
        <v>0</v>
      </c>
      <c r="B19" s="4" t="s">
        <v>18</v>
      </c>
      <c r="C19" s="5" t="s">
        <v>19</v>
      </c>
      <c r="D19" s="17">
        <v>559.9</v>
      </c>
    </row>
    <row r="20" spans="1:4" ht="12.75">
      <c r="A20" s="4" t="s">
        <v>0</v>
      </c>
      <c r="B20" s="4" t="s">
        <v>20</v>
      </c>
      <c r="C20" s="5" t="s">
        <v>21</v>
      </c>
      <c r="D20" s="17">
        <v>62</v>
      </c>
    </row>
    <row r="21" spans="1:4" ht="25.5">
      <c r="A21" s="4" t="s">
        <v>0</v>
      </c>
      <c r="B21" s="4" t="s">
        <v>22</v>
      </c>
      <c r="C21" s="5" t="s">
        <v>23</v>
      </c>
      <c r="D21" s="17">
        <v>1504.3</v>
      </c>
    </row>
    <row r="22" spans="1:4" ht="51">
      <c r="A22" s="4" t="s">
        <v>0</v>
      </c>
      <c r="B22" s="4" t="s">
        <v>24</v>
      </c>
      <c r="C22" s="5" t="s">
        <v>25</v>
      </c>
      <c r="D22" s="17">
        <v>397.7</v>
      </c>
    </row>
    <row r="23" spans="1:4" ht="51">
      <c r="A23" s="4" t="s">
        <v>0</v>
      </c>
      <c r="B23" s="4" t="s">
        <v>26</v>
      </c>
      <c r="C23" s="5" t="s">
        <v>27</v>
      </c>
      <c r="D23" s="17">
        <v>319.1</v>
      </c>
    </row>
    <row r="24" spans="1:4" s="2" customFormat="1" ht="25.5">
      <c r="A24" s="3" t="s">
        <v>32</v>
      </c>
      <c r="B24" s="3"/>
      <c r="C24" s="9" t="s">
        <v>76</v>
      </c>
      <c r="D24" s="16">
        <f>D25</f>
        <v>2307.6</v>
      </c>
    </row>
    <row r="25" spans="1:4" ht="127.5">
      <c r="A25" s="4" t="s">
        <v>32</v>
      </c>
      <c r="B25" s="4" t="s">
        <v>33</v>
      </c>
      <c r="C25" s="8" t="s">
        <v>34</v>
      </c>
      <c r="D25" s="17">
        <v>2307.6</v>
      </c>
    </row>
    <row r="26" spans="1:4" s="2" customFormat="1" ht="38.25">
      <c r="A26" s="3" t="s">
        <v>28</v>
      </c>
      <c r="B26" s="3"/>
      <c r="C26" s="10" t="s">
        <v>77</v>
      </c>
      <c r="D26" s="16">
        <f>SUM(D27:D40)</f>
        <v>10050.699999999999</v>
      </c>
    </row>
    <row r="27" spans="1:4" ht="102">
      <c r="A27" s="4" t="s">
        <v>28</v>
      </c>
      <c r="B27" s="4" t="s">
        <v>29</v>
      </c>
      <c r="C27" s="5" t="s">
        <v>30</v>
      </c>
      <c r="D27" s="17">
        <v>14.8</v>
      </c>
    </row>
    <row r="28" spans="1:4" ht="127.5">
      <c r="A28" s="4" t="s">
        <v>28</v>
      </c>
      <c r="B28" s="4" t="s">
        <v>33</v>
      </c>
      <c r="C28" s="8" t="s">
        <v>34</v>
      </c>
      <c r="D28" s="17">
        <v>10.6</v>
      </c>
    </row>
    <row r="29" spans="1:4" ht="114.75">
      <c r="A29" s="4" t="s">
        <v>28</v>
      </c>
      <c r="B29" s="4" t="s">
        <v>35</v>
      </c>
      <c r="C29" s="5" t="s">
        <v>36</v>
      </c>
      <c r="D29" s="17">
        <v>0.2</v>
      </c>
    </row>
    <row r="30" spans="1:4" ht="102">
      <c r="A30" s="4" t="s">
        <v>28</v>
      </c>
      <c r="B30" s="4" t="s">
        <v>37</v>
      </c>
      <c r="C30" s="5" t="s">
        <v>38</v>
      </c>
      <c r="D30" s="17">
        <v>114.2</v>
      </c>
    </row>
    <row r="31" spans="1:4" ht="38.25">
      <c r="A31" s="4" t="s">
        <v>28</v>
      </c>
      <c r="B31" s="4" t="s">
        <v>39</v>
      </c>
      <c r="C31" s="5" t="s">
        <v>40</v>
      </c>
      <c r="D31" s="17">
        <v>24.2</v>
      </c>
    </row>
    <row r="32" spans="1:4" ht="76.5">
      <c r="A32" s="4" t="s">
        <v>28</v>
      </c>
      <c r="B32" s="4" t="s">
        <v>41</v>
      </c>
      <c r="C32" s="5" t="s">
        <v>42</v>
      </c>
      <c r="D32" s="17">
        <v>14.5</v>
      </c>
    </row>
    <row r="33" spans="1:4" ht="38.25">
      <c r="A33" s="4" t="s">
        <v>28</v>
      </c>
      <c r="B33" s="4" t="s">
        <v>45</v>
      </c>
      <c r="C33" s="5" t="s">
        <v>46</v>
      </c>
      <c r="D33" s="17">
        <v>7678.4</v>
      </c>
    </row>
    <row r="34" spans="1:4" ht="25.5">
      <c r="A34" s="4" t="s">
        <v>28</v>
      </c>
      <c r="B34" s="4" t="s">
        <v>48</v>
      </c>
      <c r="C34" s="5" t="s">
        <v>49</v>
      </c>
      <c r="D34" s="17">
        <v>1681.5</v>
      </c>
    </row>
    <row r="35" spans="1:4" ht="51">
      <c r="A35" s="4" t="s">
        <v>28</v>
      </c>
      <c r="B35" s="4" t="s">
        <v>50</v>
      </c>
      <c r="C35" s="5" t="s">
        <v>51</v>
      </c>
      <c r="D35" s="17">
        <v>156.8</v>
      </c>
    </row>
    <row r="36" spans="1:4" ht="63.75">
      <c r="A36" s="4" t="s">
        <v>28</v>
      </c>
      <c r="B36" s="4" t="s">
        <v>52</v>
      </c>
      <c r="C36" s="5" t="s">
        <v>53</v>
      </c>
      <c r="D36" s="17">
        <v>110.4</v>
      </c>
    </row>
    <row r="37" spans="1:4" ht="63.75">
      <c r="A37" s="4" t="s">
        <v>28</v>
      </c>
      <c r="B37" s="4" t="s">
        <v>56</v>
      </c>
      <c r="C37" s="5" t="s">
        <v>57</v>
      </c>
      <c r="D37" s="17">
        <v>155.1</v>
      </c>
    </row>
    <row r="38" spans="1:4" ht="38.25">
      <c r="A38" s="4" t="s">
        <v>28</v>
      </c>
      <c r="B38" s="4" t="s">
        <v>58</v>
      </c>
      <c r="C38" s="5" t="s">
        <v>59</v>
      </c>
      <c r="D38" s="17">
        <v>8.3</v>
      </c>
    </row>
    <row r="39" spans="1:4" ht="89.25">
      <c r="A39" s="4" t="s">
        <v>28</v>
      </c>
      <c r="B39" s="4" t="s">
        <v>60</v>
      </c>
      <c r="C39" s="5" t="s">
        <v>61</v>
      </c>
      <c r="D39" s="17">
        <v>117.5</v>
      </c>
    </row>
    <row r="40" spans="1:4" ht="63.75">
      <c r="A40" s="4" t="s">
        <v>28</v>
      </c>
      <c r="B40" s="4" t="s">
        <v>62</v>
      </c>
      <c r="C40" s="5" t="s">
        <v>63</v>
      </c>
      <c r="D40" s="17">
        <v>-35.8</v>
      </c>
    </row>
    <row r="41" spans="1:4" s="2" customFormat="1" ht="25.5">
      <c r="A41" s="3" t="s">
        <v>31</v>
      </c>
      <c r="B41" s="3"/>
      <c r="C41" s="9" t="s">
        <v>76</v>
      </c>
      <c r="D41" s="16">
        <f>SUM(D42:D50)</f>
        <v>19681.6</v>
      </c>
    </row>
    <row r="42" spans="1:4" ht="102">
      <c r="A42" s="4" t="s">
        <v>31</v>
      </c>
      <c r="B42" s="4" t="s">
        <v>29</v>
      </c>
      <c r="C42" s="5" t="s">
        <v>30</v>
      </c>
      <c r="D42" s="17">
        <v>0.2</v>
      </c>
    </row>
    <row r="43" spans="1:4" ht="127.5">
      <c r="A43" s="4" t="s">
        <v>31</v>
      </c>
      <c r="B43" s="4" t="s">
        <v>33</v>
      </c>
      <c r="C43" s="8" t="s">
        <v>34</v>
      </c>
      <c r="D43" s="17">
        <v>38.9</v>
      </c>
    </row>
    <row r="44" spans="1:4" ht="102">
      <c r="A44" s="4" t="s">
        <v>31</v>
      </c>
      <c r="B44" s="4" t="s">
        <v>37</v>
      </c>
      <c r="C44" s="5" t="s">
        <v>38</v>
      </c>
      <c r="D44" s="17">
        <v>47.4</v>
      </c>
    </row>
    <row r="45" spans="1:4" ht="38.25">
      <c r="A45" s="4" t="s">
        <v>31</v>
      </c>
      <c r="B45" s="4" t="s">
        <v>39</v>
      </c>
      <c r="C45" s="5" t="s">
        <v>40</v>
      </c>
      <c r="D45" s="17">
        <v>37.9</v>
      </c>
    </row>
    <row r="46" spans="1:4" ht="76.5">
      <c r="A46" s="4" t="s">
        <v>31</v>
      </c>
      <c r="B46" s="4" t="s">
        <v>41</v>
      </c>
      <c r="C46" s="5" t="s">
        <v>42</v>
      </c>
      <c r="D46" s="17">
        <v>25.8</v>
      </c>
    </row>
    <row r="47" spans="1:4" ht="51">
      <c r="A47" s="4" t="s">
        <v>31</v>
      </c>
      <c r="B47" s="4" t="s">
        <v>43</v>
      </c>
      <c r="C47" s="5" t="s">
        <v>44</v>
      </c>
      <c r="D47" s="17">
        <v>1.5</v>
      </c>
    </row>
    <row r="48" spans="1:4" ht="51">
      <c r="A48" s="4" t="s">
        <v>31</v>
      </c>
      <c r="B48" s="4" t="s">
        <v>50</v>
      </c>
      <c r="C48" s="5" t="s">
        <v>51</v>
      </c>
      <c r="D48" s="17">
        <v>176.9</v>
      </c>
    </row>
    <row r="49" spans="1:4" ht="63.75">
      <c r="A49" s="4" t="s">
        <v>31</v>
      </c>
      <c r="B49" s="4" t="s">
        <v>52</v>
      </c>
      <c r="C49" s="5" t="s">
        <v>53</v>
      </c>
      <c r="D49" s="17">
        <v>110.4</v>
      </c>
    </row>
    <row r="50" spans="1:4" ht="38.25">
      <c r="A50" s="4" t="s">
        <v>31</v>
      </c>
      <c r="B50" s="4" t="s">
        <v>54</v>
      </c>
      <c r="C50" s="5" t="s">
        <v>55</v>
      </c>
      <c r="D50" s="17">
        <v>19242.6</v>
      </c>
    </row>
    <row r="51" spans="1:4" s="2" customFormat="1" ht="51">
      <c r="A51" s="3" t="s">
        <v>47</v>
      </c>
      <c r="B51" s="3"/>
      <c r="C51" s="9" t="s">
        <v>78</v>
      </c>
      <c r="D51" s="16">
        <f>D52</f>
        <v>9375.1</v>
      </c>
    </row>
    <row r="52" spans="1:4" ht="38.25">
      <c r="A52" s="4" t="s">
        <v>47</v>
      </c>
      <c r="B52" s="4" t="s">
        <v>45</v>
      </c>
      <c r="C52" s="5" t="s">
        <v>46</v>
      </c>
      <c r="D52" s="17">
        <v>9375.1</v>
      </c>
    </row>
    <row r="53" spans="1:4" ht="12.75">
      <c r="A53" s="11" t="s">
        <v>64</v>
      </c>
      <c r="B53" s="12"/>
      <c r="C53" s="13"/>
      <c r="D53" s="18">
        <f>D9+D14+D24+D26+D41+D51</f>
        <v>48045.399999999994</v>
      </c>
    </row>
  </sheetData>
  <sheetProtection/>
  <autoFilter ref="A8:J53">
    <sortState ref="A9:J53">
      <sortCondition sortBy="value" ref="A9:A53"/>
    </sortState>
  </autoFilter>
  <mergeCells count="6">
    <mergeCell ref="A7:B7"/>
    <mergeCell ref="C1:D1"/>
    <mergeCell ref="C2:D2"/>
    <mergeCell ref="C3:D3"/>
    <mergeCell ref="A4:D4"/>
    <mergeCell ref="A5:D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>POI HSSF rep:2.49.0.161</dc:description>
  <cp:lastModifiedBy>Администратор</cp:lastModifiedBy>
  <dcterms:created xsi:type="dcterms:W3CDTF">2020-03-17T11:20:58Z</dcterms:created>
  <dcterms:modified xsi:type="dcterms:W3CDTF">2021-06-17T08:30:44Z</dcterms:modified>
  <cp:category/>
  <cp:version/>
  <cp:contentType/>
  <cp:contentStatus/>
</cp:coreProperties>
</file>