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2120" windowHeight="8340" activeTab="0"/>
  </bookViews>
  <sheets>
    <sheet name="Пер.меропр. поселенч. ур.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<sst xmlns="http://schemas.openxmlformats.org/spreadsheetml/2006/main" count="69" uniqueCount="38">
  <si>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тыс. рублей</t>
  </si>
  <si>
    <t>Наименование расходов</t>
  </si>
  <si>
    <t xml:space="preserve">Утверждено решением о бюджете </t>
  </si>
  <si>
    <t>Фактически исполнено</t>
  </si>
  <si>
    <t>4</t>
  </si>
  <si>
    <t>5</t>
  </si>
  <si>
    <t>6</t>
  </si>
  <si>
    <t>-</t>
  </si>
  <si>
    <t xml:space="preserve"> -бюджет поселения</t>
  </si>
  <si>
    <t>Всего, в том числе за счет средств</t>
  </si>
  <si>
    <t>-федерального бюджета</t>
  </si>
  <si>
    <t>-внебюджетных средств</t>
  </si>
  <si>
    <t xml:space="preserve"> -краевого бюджета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</si>
  <si>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</si>
  <si>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</si>
  <si>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Уточненный план  (бюджетная роспись)</t>
  </si>
  <si>
    <t>1. Муниципальная программа "Развитие инфраструктуры Александровского муниципального района и градостроительства"</t>
  </si>
  <si>
    <t>№ п/п</t>
  </si>
  <si>
    <t>7</t>
  </si>
  <si>
    <t>1.1. Подпрограмма "Качественное функционирование систем теплоснабжения"</t>
  </si>
  <si>
    <t>1.1.1. Мероприятия поселенческого уровня, финансируемые за счет средств бюджетов поселений (городских и сельского) и средств бюджета Пермского края</t>
  </si>
  <si>
    <t>Софинансирование мероприятий по обеспечению технического развития систем теплоснабжения, находящихся в муниципальной собственности</t>
  </si>
  <si>
    <t>Александровское городское поселение</t>
  </si>
  <si>
    <t>Всеволодо-Вильвенское городское поселение</t>
  </si>
  <si>
    <t xml:space="preserve">Возмещение экономически обоснованного размера убытков теплоснабжающих организаций </t>
  </si>
  <si>
    <t>Подготовка систем теплоснабжения к осенне-зимнему отопительному периоду 2019-2020 годов</t>
  </si>
  <si>
    <t>Возмещение задолженности за ТЭР на основании судебных актов, вступивших в законную силу, при субсидиарной ответственности (гарантиях) муниципального образования</t>
  </si>
  <si>
    <t>Всеволодо-Вильвенское городское поселение (судебный акт от 15.08.2019 № А50-14526/19)</t>
  </si>
  <si>
    <t>1.1.1.1.</t>
  </si>
  <si>
    <t>1.1.1.2.</t>
  </si>
  <si>
    <t>1.1.1.3.</t>
  </si>
  <si>
    <t>1.1.1.4.</t>
  </si>
  <si>
    <t>-краевой бюджет</t>
  </si>
  <si>
    <t>-бюджет поселения</t>
  </si>
  <si>
    <t>Перечень мероприятий (объектов) поселенческого уровня, включенных в муниципальные программы Александровского муниципального района, объем их финансирования и исполнения в 2019 году</t>
  </si>
  <si>
    <t>Приложение 11</t>
  </si>
  <si>
    <t>к решению Думы</t>
  </si>
  <si>
    <t xml:space="preserve">от                            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</si>
</sst>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  <numFmt numFmtId="181" formatCode="0.00000"/>
    <numFmt numFmtId="182" formatCode="#,##0.000000"/>
    <numFmt numFmtId="183" formatCode="#,##0.0000"/>
    <numFmt numFmtId="184" formatCode="#,##0.0000000"/>
    <numFmt numFmtId="185" formatCode="#,##0.00000000"/>
    <numFmt numFmtId="186" formatCode="_(* #,##0_);_(* \(#,##0\);_(* &quot;-&quot;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/mm/yyyy\ hh:mm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0" xfId="54" applyFont="1">
      <alignment/>
      <protection/>
    </xf>
    <xf numFmtId="0" fontId="10" fillId="0" borderId="0" xfId="0" applyFont="1" applyAlignment="1">
      <alignment/>
    </xf>
    <xf numFmtId="22" fontId="4" fillId="0" borderId="0" xfId="54" applyNumberFormat="1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zoomScalePageLayoutView="0" workbookViewId="0" topLeftCell="A28">
      <selection activeCell="B36" sqref="B36"/>
    </sheetView>
  </sheetViews>
  <sheetFormatPr defaultColWidth="9.00390625" defaultRowHeight="12.75"/>
  <cols>
    <col min="1" max="1" width="8.00390625" style="0" customWidth="1"/>
    <col min="2" max="2" width="65.125" style="0" customWidth="1"/>
    <col min="3" max="3" width="15.75390625" style="0" customWidth="1"/>
    <col min="4" max="4" width="17.375" style="0" customWidth="1"/>
    <col min="5" max="5" width="16.625" style="0" customWidth="1"/>
    <col min="6" max="6" width="18.75390625" style="0" customWidth="1"/>
    <col min="7" max="7" width="14.625" style="0" customWidth="1"/>
    <col min="8" max="8" width="12.375" style="0" bestFit="1" customWidth="1"/>
    <col min="9" max="9" width="11.125" style="0" bestFit="1" customWidth="1"/>
  </cols>
  <sheetData>
    <row r="1" spans="2:8" ht="19.5" customHeight="1">
      <c r="B1" s="1"/>
      <c r="C1" s="1"/>
      <c r="D1" s="2"/>
      <c r="E1" s="1"/>
      <c r="F1" s="37" t="s">
        <v>35</v>
      </c>
      <c r="G1" s="38"/>
      <c r="H1" s="2"/>
    </row>
    <row r="2" spans="2:8" ht="17.25" customHeight="1">
      <c r="B2" s="1"/>
      <c r="C2" s="1"/>
      <c r="D2" s="2"/>
      <c r="E2" s="1"/>
      <c r="F2" s="39" t="s">
        <v>36</v>
      </c>
      <c r="G2" s="38"/>
      <c r="H2" s="2"/>
    </row>
    <row r="3" spans="2:8" ht="17.25" customHeight="1">
      <c r="B3" s="1"/>
      <c r="C3" s="1"/>
      <c r="D3" s="2"/>
      <c r="E3" s="1"/>
      <c r="F3" s="39"/>
      <c r="G3" s="38"/>
      <c r="H3" s="2"/>
    </row>
    <row r="4" spans="2:8" ht="17.25" customHeight="1">
      <c r="B4" s="1"/>
      <c r="C4" s="1"/>
      <c r="D4" s="2"/>
      <c r="E4" s="4"/>
      <c r="F4" s="40" t="s">
        <v>37</v>
      </c>
      <c r="G4" s="38"/>
      <c r="H4" s="3"/>
    </row>
    <row r="5" spans="2:8" ht="18" customHeight="1">
      <c r="B5" s="1"/>
      <c r="C5" s="1"/>
      <c r="D5" s="2"/>
      <c r="E5" s="1"/>
      <c r="F5" s="1"/>
      <c r="G5" s="1"/>
      <c r="H5" s="3"/>
    </row>
    <row r="6" spans="2:8" ht="22.5" customHeight="1">
      <c r="B6" s="1"/>
      <c r="C6" s="1"/>
      <c r="D6" s="2"/>
      <c r="E6" s="2"/>
      <c r="F6" s="2"/>
      <c r="G6" s="2"/>
      <c r="H6" s="3"/>
    </row>
    <row r="7" spans="2:7" ht="43.5" customHeight="1">
      <c r="B7" s="41" t="s">
        <v>34</v>
      </c>
      <c r="C7" s="41"/>
      <c r="D7" s="41"/>
      <c r="E7" s="41"/>
      <c r="F7" s="41"/>
      <c r="G7" s="41"/>
    </row>
    <row r="8" spans="2:7" ht="15.75">
      <c r="B8" s="1"/>
      <c r="C8" s="1"/>
      <c r="D8" s="1"/>
      <c r="G8" s="5" t="s">
        <v>0</v>
      </c>
    </row>
    <row r="9" spans="1:7" ht="116.25" customHeight="1">
      <c r="A9" s="18" t="s">
        <v>17</v>
      </c>
      <c r="B9" s="6" t="s">
        <v>1</v>
      </c>
      <c r="C9" s="7" t="s">
        <v>2</v>
      </c>
      <c r="D9" s="8" t="s">
        <v>15</v>
      </c>
      <c r="E9" s="8" t="s">
        <v>3</v>
      </c>
      <c r="F9" s="8" t="s">
        <v>13</v>
      </c>
      <c r="G9" s="8" t="s">
        <v>14</v>
      </c>
    </row>
    <row r="10" spans="1:7" ht="13.5" customHeight="1">
      <c r="A10" s="19">
        <v>1</v>
      </c>
      <c r="B10" s="17">
        <v>2</v>
      </c>
      <c r="C10" s="17">
        <v>3</v>
      </c>
      <c r="D10" s="15" t="s">
        <v>4</v>
      </c>
      <c r="E10" s="15" t="s">
        <v>5</v>
      </c>
      <c r="F10" s="15" t="s">
        <v>6</v>
      </c>
      <c r="G10" s="16" t="s">
        <v>18</v>
      </c>
    </row>
    <row r="11" spans="1:7" ht="24" customHeight="1">
      <c r="A11" s="42" t="s">
        <v>16</v>
      </c>
      <c r="B11" s="43"/>
      <c r="C11" s="43"/>
      <c r="D11" s="43"/>
      <c r="E11" s="43"/>
      <c r="F11" s="43"/>
      <c r="G11" s="44"/>
    </row>
    <row r="12" spans="1:7" ht="24" customHeight="1">
      <c r="A12" s="45" t="s">
        <v>19</v>
      </c>
      <c r="B12" s="46"/>
      <c r="C12" s="46"/>
      <c r="D12" s="46"/>
      <c r="E12" s="46"/>
      <c r="F12" s="46"/>
      <c r="G12" s="47"/>
    </row>
    <row r="13" spans="1:7" ht="24.75" customHeight="1">
      <c r="A13" s="45" t="s">
        <v>20</v>
      </c>
      <c r="B13" s="46"/>
      <c r="C13" s="46"/>
      <c r="D13" s="46"/>
      <c r="E13" s="46"/>
      <c r="F13" s="46"/>
      <c r="G13" s="47"/>
    </row>
    <row r="14" spans="1:8" ht="48.75" customHeight="1">
      <c r="A14" s="18" t="s">
        <v>28</v>
      </c>
      <c r="B14" s="33" t="s">
        <v>21</v>
      </c>
      <c r="C14" s="9" t="s">
        <v>7</v>
      </c>
      <c r="D14" s="31">
        <f>D15+D18</f>
        <v>18498.65</v>
      </c>
      <c r="E14" s="29">
        <f>E15+E18</f>
        <v>0</v>
      </c>
      <c r="F14" s="29">
        <f>E14/D14*100</f>
        <v>0</v>
      </c>
      <c r="G14" s="30">
        <f>E14-D14</f>
        <v>-18498.65</v>
      </c>
      <c r="H14" s="25"/>
    </row>
    <row r="15" spans="1:8" ht="18" customHeight="1">
      <c r="A15" s="18"/>
      <c r="B15" s="33" t="s">
        <v>22</v>
      </c>
      <c r="C15" s="9" t="s">
        <v>7</v>
      </c>
      <c r="D15" s="31">
        <f>D16+D17</f>
        <v>15456</v>
      </c>
      <c r="E15" s="32">
        <f>E16+E17</f>
        <v>0</v>
      </c>
      <c r="F15" s="29">
        <f aca="true" t="shared" si="0" ref="F15:F43">E15/D15*100</f>
        <v>0</v>
      </c>
      <c r="G15" s="30">
        <f aca="true" t="shared" si="1" ref="G15:G43">E15-D15</f>
        <v>-15456</v>
      </c>
      <c r="H15" s="25"/>
    </row>
    <row r="16" spans="1:8" ht="18" customHeight="1">
      <c r="A16" s="18"/>
      <c r="B16" s="33" t="s">
        <v>32</v>
      </c>
      <c r="C16" s="9"/>
      <c r="D16" s="31">
        <v>14683.2</v>
      </c>
      <c r="E16" s="32">
        <v>0</v>
      </c>
      <c r="F16" s="29">
        <f t="shared" si="0"/>
        <v>0</v>
      </c>
      <c r="G16" s="30">
        <f t="shared" si="1"/>
        <v>-14683.2</v>
      </c>
      <c r="H16" s="25"/>
    </row>
    <row r="17" spans="1:8" ht="18" customHeight="1">
      <c r="A17" s="18"/>
      <c r="B17" s="33" t="s">
        <v>33</v>
      </c>
      <c r="C17" s="9"/>
      <c r="D17" s="31">
        <v>772.8</v>
      </c>
      <c r="E17" s="32">
        <v>0</v>
      </c>
      <c r="F17" s="29">
        <f t="shared" si="0"/>
        <v>0</v>
      </c>
      <c r="G17" s="30">
        <f t="shared" si="1"/>
        <v>-772.8</v>
      </c>
      <c r="H17" s="25"/>
    </row>
    <row r="18" spans="1:8" ht="24.75" customHeight="1">
      <c r="A18" s="18"/>
      <c r="B18" s="33" t="s">
        <v>23</v>
      </c>
      <c r="C18" s="9" t="s">
        <v>7</v>
      </c>
      <c r="D18" s="31">
        <f>D19+D20</f>
        <v>3042.65</v>
      </c>
      <c r="E18" s="32">
        <v>0</v>
      </c>
      <c r="F18" s="29">
        <f t="shared" si="0"/>
        <v>0</v>
      </c>
      <c r="G18" s="30">
        <f t="shared" si="1"/>
        <v>-3042.65</v>
      </c>
      <c r="H18" s="25"/>
    </row>
    <row r="19" spans="1:8" ht="18" customHeight="1">
      <c r="A19" s="18"/>
      <c r="B19" s="33" t="s">
        <v>32</v>
      </c>
      <c r="C19" s="9"/>
      <c r="D19" s="31">
        <v>2890.5175</v>
      </c>
      <c r="E19" s="32">
        <v>0</v>
      </c>
      <c r="F19" s="29">
        <f t="shared" si="0"/>
        <v>0</v>
      </c>
      <c r="G19" s="30">
        <f t="shared" si="1"/>
        <v>-2890.5175</v>
      </c>
      <c r="H19" s="25"/>
    </row>
    <row r="20" spans="1:8" ht="18" customHeight="1">
      <c r="A20" s="18"/>
      <c r="B20" s="33" t="s">
        <v>33</v>
      </c>
      <c r="C20" s="9"/>
      <c r="D20" s="31">
        <v>152.1325</v>
      </c>
      <c r="E20" s="32">
        <v>0</v>
      </c>
      <c r="F20" s="29">
        <f t="shared" si="0"/>
        <v>0</v>
      </c>
      <c r="G20" s="30">
        <f t="shared" si="1"/>
        <v>-152.1325</v>
      </c>
      <c r="H20" s="25"/>
    </row>
    <row r="21" spans="1:8" ht="37.5" customHeight="1">
      <c r="A21" s="18" t="s">
        <v>29</v>
      </c>
      <c r="B21" s="33" t="s">
        <v>24</v>
      </c>
      <c r="C21" s="9" t="s">
        <v>7</v>
      </c>
      <c r="D21" s="31">
        <f>D22</f>
        <v>2279.648</v>
      </c>
      <c r="E21" s="31">
        <f>E22</f>
        <v>2279.648</v>
      </c>
      <c r="F21" s="29">
        <f t="shared" si="0"/>
        <v>100</v>
      </c>
      <c r="G21" s="30">
        <f t="shared" si="1"/>
        <v>0</v>
      </c>
      <c r="H21" s="25"/>
    </row>
    <row r="22" spans="1:8" ht="24" customHeight="1">
      <c r="A22" s="18"/>
      <c r="B22" s="33" t="s">
        <v>23</v>
      </c>
      <c r="C22" s="9" t="s">
        <v>7</v>
      </c>
      <c r="D22" s="31">
        <f>D23+D24</f>
        <v>2279.648</v>
      </c>
      <c r="E22" s="31">
        <f>E23+E24</f>
        <v>2279.648</v>
      </c>
      <c r="F22" s="29">
        <f t="shared" si="0"/>
        <v>100</v>
      </c>
      <c r="G22" s="30">
        <f t="shared" si="1"/>
        <v>0</v>
      </c>
      <c r="H22" s="25"/>
    </row>
    <row r="23" spans="1:8" ht="24" customHeight="1">
      <c r="A23" s="18"/>
      <c r="B23" s="33" t="s">
        <v>32</v>
      </c>
      <c r="C23" s="9"/>
      <c r="D23" s="31">
        <v>2256.85152</v>
      </c>
      <c r="E23" s="31">
        <v>2256.85152</v>
      </c>
      <c r="F23" s="29">
        <f t="shared" si="0"/>
        <v>100</v>
      </c>
      <c r="G23" s="30">
        <f t="shared" si="1"/>
        <v>0</v>
      </c>
      <c r="H23" s="25"/>
    </row>
    <row r="24" spans="1:8" ht="24" customHeight="1">
      <c r="A24" s="18"/>
      <c r="B24" s="33" t="s">
        <v>33</v>
      </c>
      <c r="C24" s="9"/>
      <c r="D24" s="31">
        <v>22.79648</v>
      </c>
      <c r="E24" s="31">
        <v>22.79648</v>
      </c>
      <c r="F24" s="29">
        <f t="shared" si="0"/>
        <v>100</v>
      </c>
      <c r="G24" s="30">
        <f t="shared" si="1"/>
        <v>0</v>
      </c>
      <c r="H24" s="25"/>
    </row>
    <row r="25" spans="1:8" ht="45.75" customHeight="1">
      <c r="A25" s="18" t="s">
        <v>30</v>
      </c>
      <c r="B25" s="33" t="s">
        <v>25</v>
      </c>
      <c r="C25" s="9" t="s">
        <v>7</v>
      </c>
      <c r="D25" s="31">
        <f>D26+D29</f>
        <v>18298.397</v>
      </c>
      <c r="E25" s="31">
        <f>E26+E29</f>
        <v>4642.98618</v>
      </c>
      <c r="F25" s="29">
        <f t="shared" si="0"/>
        <v>25.373731808310858</v>
      </c>
      <c r="G25" s="30">
        <f t="shared" si="1"/>
        <v>-13655.410820000001</v>
      </c>
      <c r="H25" s="25"/>
    </row>
    <row r="26" spans="1:8" ht="24.75" customHeight="1">
      <c r="A26" s="18"/>
      <c r="B26" s="33" t="s">
        <v>22</v>
      </c>
      <c r="C26" s="9" t="s">
        <v>7</v>
      </c>
      <c r="D26" s="31">
        <f>D27+D28</f>
        <v>13640.53</v>
      </c>
      <c r="E26" s="32">
        <v>0</v>
      </c>
      <c r="F26" s="29">
        <f t="shared" si="0"/>
        <v>0</v>
      </c>
      <c r="G26" s="30">
        <f t="shared" si="1"/>
        <v>-13640.53</v>
      </c>
      <c r="H26" s="25"/>
    </row>
    <row r="27" spans="1:8" ht="19.5" customHeight="1">
      <c r="A27" s="18"/>
      <c r="B27" s="33" t="s">
        <v>32</v>
      </c>
      <c r="C27" s="9"/>
      <c r="D27" s="31">
        <v>13504.1247</v>
      </c>
      <c r="E27" s="32">
        <v>0</v>
      </c>
      <c r="F27" s="29">
        <f t="shared" si="0"/>
        <v>0</v>
      </c>
      <c r="G27" s="30">
        <f t="shared" si="1"/>
        <v>-13504.1247</v>
      </c>
      <c r="H27" s="25"/>
    </row>
    <row r="28" spans="1:8" ht="19.5" customHeight="1">
      <c r="A28" s="18"/>
      <c r="B28" s="33" t="s">
        <v>33</v>
      </c>
      <c r="C28" s="9"/>
      <c r="D28" s="31">
        <v>136.4053</v>
      </c>
      <c r="E28" s="32">
        <v>0</v>
      </c>
      <c r="F28" s="29">
        <f t="shared" si="0"/>
        <v>0</v>
      </c>
      <c r="G28" s="30">
        <f t="shared" si="1"/>
        <v>-136.4053</v>
      </c>
      <c r="H28" s="25"/>
    </row>
    <row r="29" spans="1:8" ht="25.5" customHeight="1">
      <c r="A29" s="18"/>
      <c r="B29" s="33" t="s">
        <v>23</v>
      </c>
      <c r="C29" s="9" t="s">
        <v>7</v>
      </c>
      <c r="D29" s="34">
        <f>D30+D31</f>
        <v>4657.867</v>
      </c>
      <c r="E29" s="31">
        <f>E30+E31</f>
        <v>4642.98618</v>
      </c>
      <c r="F29" s="29">
        <f t="shared" si="0"/>
        <v>99.68052286593841</v>
      </c>
      <c r="G29" s="30">
        <f t="shared" si="1"/>
        <v>-14.880820000000313</v>
      </c>
      <c r="H29" s="25"/>
    </row>
    <row r="30" spans="1:8" ht="25.5" customHeight="1">
      <c r="A30" s="18"/>
      <c r="B30" s="33" t="s">
        <v>32</v>
      </c>
      <c r="C30" s="9"/>
      <c r="D30" s="34">
        <v>4611.28833</v>
      </c>
      <c r="E30" s="31">
        <v>4596.40751</v>
      </c>
      <c r="F30" s="29">
        <f t="shared" si="0"/>
        <v>99.6772958241802</v>
      </c>
      <c r="G30" s="30">
        <f t="shared" si="1"/>
        <v>-14.880820000000313</v>
      </c>
      <c r="H30" s="25"/>
    </row>
    <row r="31" spans="1:8" ht="25.5" customHeight="1">
      <c r="A31" s="18"/>
      <c r="B31" s="33" t="s">
        <v>33</v>
      </c>
      <c r="C31" s="9"/>
      <c r="D31" s="31">
        <v>46.57867</v>
      </c>
      <c r="E31" s="31">
        <v>46.57867</v>
      </c>
      <c r="F31" s="29">
        <f t="shared" si="0"/>
        <v>100</v>
      </c>
      <c r="G31" s="30">
        <f t="shared" si="1"/>
        <v>0</v>
      </c>
      <c r="H31" s="25"/>
    </row>
    <row r="32" spans="1:8" ht="58.5" customHeight="1">
      <c r="A32" s="18" t="s">
        <v>31</v>
      </c>
      <c r="B32" s="33" t="s">
        <v>26</v>
      </c>
      <c r="C32" s="9" t="s">
        <v>7</v>
      </c>
      <c r="D32" s="31">
        <f>D33+D36</f>
        <v>19531.392330000002</v>
      </c>
      <c r="E32" s="31">
        <f>E33+E36</f>
        <v>19531.392330000002</v>
      </c>
      <c r="F32" s="29">
        <f t="shared" si="0"/>
        <v>100</v>
      </c>
      <c r="G32" s="30">
        <f t="shared" si="1"/>
        <v>0</v>
      </c>
      <c r="H32" s="25"/>
    </row>
    <row r="33" spans="1:8" ht="27.75" customHeight="1">
      <c r="A33" s="18"/>
      <c r="B33" s="33" t="s">
        <v>23</v>
      </c>
      <c r="C33" s="9" t="s">
        <v>7</v>
      </c>
      <c r="D33" s="31">
        <f>D34+D35</f>
        <v>12266.599</v>
      </c>
      <c r="E33" s="31">
        <f>E34+E35</f>
        <v>12266.599</v>
      </c>
      <c r="F33" s="29">
        <f t="shared" si="0"/>
        <v>100</v>
      </c>
      <c r="G33" s="30">
        <f t="shared" si="1"/>
        <v>0</v>
      </c>
      <c r="H33" s="25"/>
    </row>
    <row r="34" spans="1:8" ht="25.5" customHeight="1">
      <c r="A34" s="18"/>
      <c r="B34" s="33" t="s">
        <v>32</v>
      </c>
      <c r="C34" s="9"/>
      <c r="D34" s="31">
        <v>12143.93301</v>
      </c>
      <c r="E34" s="31">
        <v>12143.93301</v>
      </c>
      <c r="F34" s="29">
        <f t="shared" si="0"/>
        <v>100</v>
      </c>
      <c r="G34" s="30">
        <f t="shared" si="1"/>
        <v>0</v>
      </c>
      <c r="H34" s="25"/>
    </row>
    <row r="35" spans="1:8" ht="18" customHeight="1">
      <c r="A35" s="18"/>
      <c r="B35" s="33" t="s">
        <v>33</v>
      </c>
      <c r="C35" s="9"/>
      <c r="D35" s="31">
        <v>122.66599</v>
      </c>
      <c r="E35" s="31">
        <v>122.66599</v>
      </c>
      <c r="F35" s="29">
        <f t="shared" si="0"/>
        <v>100</v>
      </c>
      <c r="G35" s="30">
        <f t="shared" si="1"/>
        <v>0</v>
      </c>
      <c r="H35" s="25"/>
    </row>
    <row r="36" spans="1:8" ht="40.5" customHeight="1">
      <c r="A36" s="18"/>
      <c r="B36" s="33" t="s">
        <v>27</v>
      </c>
      <c r="C36" s="9" t="s">
        <v>7</v>
      </c>
      <c r="D36" s="31">
        <f>D37+D38</f>
        <v>7264.79333</v>
      </c>
      <c r="E36" s="31">
        <f>E37+E38</f>
        <v>7264.79333</v>
      </c>
      <c r="F36" s="29">
        <f t="shared" si="0"/>
        <v>100</v>
      </c>
      <c r="G36" s="30">
        <f t="shared" si="1"/>
        <v>0</v>
      </c>
      <c r="H36" s="25"/>
    </row>
    <row r="37" spans="1:8" ht="20.25" customHeight="1">
      <c r="A37" s="18"/>
      <c r="B37" s="33" t="s">
        <v>32</v>
      </c>
      <c r="C37" s="9"/>
      <c r="D37" s="31">
        <v>7192.1454</v>
      </c>
      <c r="E37" s="31">
        <v>7192.1454</v>
      </c>
      <c r="F37" s="29">
        <f t="shared" si="0"/>
        <v>100</v>
      </c>
      <c r="G37" s="30">
        <f t="shared" si="1"/>
        <v>0</v>
      </c>
      <c r="H37" s="25"/>
    </row>
    <row r="38" spans="1:8" ht="24" customHeight="1">
      <c r="A38" s="18"/>
      <c r="B38" s="33" t="s">
        <v>33</v>
      </c>
      <c r="C38" s="9"/>
      <c r="D38" s="31">
        <v>72.64793</v>
      </c>
      <c r="E38" s="31">
        <v>72.64793</v>
      </c>
      <c r="F38" s="29">
        <f t="shared" si="0"/>
        <v>100</v>
      </c>
      <c r="G38" s="30">
        <f t="shared" si="1"/>
        <v>0</v>
      </c>
      <c r="H38" s="25"/>
    </row>
    <row r="39" spans="1:8" ht="22.5" customHeight="1">
      <c r="A39" s="18"/>
      <c r="B39" s="11" t="s">
        <v>9</v>
      </c>
      <c r="C39" s="9" t="s">
        <v>7</v>
      </c>
      <c r="D39" s="26">
        <f>D14+D21+D25+D32</f>
        <v>58608.08733000001</v>
      </c>
      <c r="E39" s="26">
        <f>E14+E21+E25+E32</f>
        <v>26454.026510000003</v>
      </c>
      <c r="F39" s="35">
        <f t="shared" si="0"/>
        <v>45.13716061240383</v>
      </c>
      <c r="G39" s="36">
        <f t="shared" si="1"/>
        <v>-32154.060820000006</v>
      </c>
      <c r="H39" s="25"/>
    </row>
    <row r="40" spans="1:8" ht="15.75" customHeight="1" hidden="1">
      <c r="A40" s="18"/>
      <c r="B40" s="12" t="s">
        <v>10</v>
      </c>
      <c r="C40" s="9" t="s">
        <v>7</v>
      </c>
      <c r="D40" s="24"/>
      <c r="E40" s="24"/>
      <c r="F40" s="29" t="e">
        <f t="shared" si="0"/>
        <v>#DIV/0!</v>
      </c>
      <c r="G40" s="36">
        <f t="shared" si="1"/>
        <v>0</v>
      </c>
      <c r="H40" s="25"/>
    </row>
    <row r="41" spans="1:8" ht="21.75" customHeight="1">
      <c r="A41" s="18"/>
      <c r="B41" s="10" t="s">
        <v>12</v>
      </c>
      <c r="C41" s="9" t="s">
        <v>7</v>
      </c>
      <c r="D41" s="27">
        <f>D16+D19+D23+D27+D30+D34+D37</f>
        <v>57282.06046</v>
      </c>
      <c r="E41" s="27">
        <f>E23+E30+E34+E37</f>
        <v>26189.337440000003</v>
      </c>
      <c r="F41" s="29">
        <f t="shared" si="0"/>
        <v>45.719964033570314</v>
      </c>
      <c r="G41" s="36">
        <f t="shared" si="1"/>
        <v>-31092.723019999998</v>
      </c>
      <c r="H41" s="25"/>
    </row>
    <row r="42" spans="1:8" ht="24.75" customHeight="1" hidden="1">
      <c r="A42" s="18"/>
      <c r="B42" s="13" t="s">
        <v>11</v>
      </c>
      <c r="C42" s="9" t="s">
        <v>7</v>
      </c>
      <c r="D42" s="24"/>
      <c r="E42" s="24"/>
      <c r="F42" s="29" t="e">
        <f t="shared" si="0"/>
        <v>#DIV/0!</v>
      </c>
      <c r="G42" s="36">
        <f t="shared" si="1"/>
        <v>0</v>
      </c>
      <c r="H42" s="25"/>
    </row>
    <row r="43" spans="1:8" ht="20.25" customHeight="1">
      <c r="A43" s="18"/>
      <c r="B43" s="10" t="s">
        <v>8</v>
      </c>
      <c r="C43" s="9" t="s">
        <v>7</v>
      </c>
      <c r="D43" s="24">
        <f>D17+D20+D24+D28+D31+D35+D38</f>
        <v>1326.02687</v>
      </c>
      <c r="E43" s="24">
        <f>E24+E31+E35+E38</f>
        <v>264.68907</v>
      </c>
      <c r="F43" s="29">
        <f t="shared" si="0"/>
        <v>19.96106383575772</v>
      </c>
      <c r="G43" s="36">
        <f t="shared" si="1"/>
        <v>-1061.3377999999998</v>
      </c>
      <c r="H43" s="25"/>
    </row>
    <row r="44" spans="1:8" ht="15.75">
      <c r="A44" s="20"/>
      <c r="B44" s="1"/>
      <c r="C44" s="1"/>
      <c r="D44" s="25"/>
      <c r="E44" s="25"/>
      <c r="F44" s="22"/>
      <c r="G44" s="22"/>
      <c r="H44" s="25"/>
    </row>
    <row r="45" spans="1:8" ht="15.75">
      <c r="A45" s="20"/>
      <c r="B45" s="1"/>
      <c r="C45" s="1"/>
      <c r="D45" s="25"/>
      <c r="E45" s="25"/>
      <c r="F45" s="22"/>
      <c r="G45" s="22"/>
      <c r="H45" s="25"/>
    </row>
    <row r="46" spans="1:8" ht="15.75">
      <c r="A46" s="20"/>
      <c r="B46" s="1"/>
      <c r="C46" s="1"/>
      <c r="D46" s="25"/>
      <c r="E46" s="25"/>
      <c r="F46" s="22"/>
      <c r="G46" s="22"/>
      <c r="H46" s="25"/>
    </row>
    <row r="47" spans="1:8" ht="15.75">
      <c r="A47" s="20"/>
      <c r="B47" s="1"/>
      <c r="C47" s="1"/>
      <c r="D47" s="25"/>
      <c r="E47" s="25"/>
      <c r="F47" s="22"/>
      <c r="G47" s="22"/>
      <c r="H47" s="25"/>
    </row>
    <row r="48" spans="1:8" ht="15.75">
      <c r="A48" s="20"/>
      <c r="B48" s="1"/>
      <c r="C48" s="1"/>
      <c r="D48" s="25"/>
      <c r="E48" s="25"/>
      <c r="F48" s="22"/>
      <c r="G48" s="22"/>
      <c r="H48" s="25"/>
    </row>
    <row r="49" spans="1:8" ht="15.75">
      <c r="A49" s="20"/>
      <c r="B49" s="1"/>
      <c r="C49" s="1"/>
      <c r="D49" s="25"/>
      <c r="E49" s="25"/>
      <c r="F49" s="22"/>
      <c r="G49" s="22"/>
      <c r="H49" s="25"/>
    </row>
    <row r="50" spans="1:8" ht="15.75">
      <c r="A50" s="20"/>
      <c r="B50" s="1"/>
      <c r="C50" s="1"/>
      <c r="D50" s="25"/>
      <c r="E50" s="25"/>
      <c r="F50" s="22"/>
      <c r="G50" s="22"/>
      <c r="H50" s="25"/>
    </row>
    <row r="51" spans="1:8" ht="15.75">
      <c r="A51" s="20"/>
      <c r="B51" s="1"/>
      <c r="C51" s="1"/>
      <c r="D51" s="25"/>
      <c r="E51" s="25"/>
      <c r="F51" s="22"/>
      <c r="G51" s="22"/>
      <c r="H51" s="25"/>
    </row>
    <row r="52" spans="1:8" ht="15.75">
      <c r="A52" s="20"/>
      <c r="B52" s="1"/>
      <c r="C52" s="1"/>
      <c r="D52" s="25"/>
      <c r="E52" s="25"/>
      <c r="F52" s="22"/>
      <c r="G52" s="22"/>
      <c r="H52" s="25"/>
    </row>
    <row r="53" spans="1:8" ht="15.75">
      <c r="A53" s="20"/>
      <c r="B53" s="1"/>
      <c r="C53" s="1"/>
      <c r="D53" s="25"/>
      <c r="E53" s="25"/>
      <c r="F53" s="22"/>
      <c r="G53" s="22"/>
      <c r="H53" s="25"/>
    </row>
    <row r="54" spans="1:8" ht="15.75">
      <c r="A54" s="20"/>
      <c r="B54" s="1"/>
      <c r="C54" s="1"/>
      <c r="D54" s="25"/>
      <c r="E54" s="25"/>
      <c r="F54" s="22"/>
      <c r="G54" s="22"/>
      <c r="H54" s="25"/>
    </row>
    <row r="55" spans="1:8" ht="15.75">
      <c r="A55" s="20"/>
      <c r="B55" s="1"/>
      <c r="C55" s="1"/>
      <c r="D55" s="25"/>
      <c r="E55" s="25"/>
      <c r="F55" s="22"/>
      <c r="G55" s="22"/>
      <c r="H55" s="25"/>
    </row>
    <row r="56" spans="1:8" ht="15.75">
      <c r="A56" s="20"/>
      <c r="B56" s="1"/>
      <c r="C56" s="1"/>
      <c r="D56" s="25"/>
      <c r="E56" s="25"/>
      <c r="F56" s="22"/>
      <c r="G56" s="22"/>
      <c r="H56" s="25"/>
    </row>
    <row r="57" spans="1:8" ht="15.75">
      <c r="A57" s="20"/>
      <c r="B57" s="1"/>
      <c r="C57" s="1"/>
      <c r="D57" s="25"/>
      <c r="E57" s="25"/>
      <c r="F57" s="22"/>
      <c r="G57" s="22"/>
      <c r="H57" s="25"/>
    </row>
    <row r="58" spans="1:8" ht="15.75">
      <c r="A58" s="20"/>
      <c r="B58" s="1"/>
      <c r="C58" s="1"/>
      <c r="D58" s="25"/>
      <c r="E58" s="25"/>
      <c r="F58" s="22"/>
      <c r="G58" s="22"/>
      <c r="H58" s="25"/>
    </row>
    <row r="59" spans="1:8" ht="15.75">
      <c r="A59" s="20"/>
      <c r="B59" s="1"/>
      <c r="C59" s="1"/>
      <c r="D59" s="25"/>
      <c r="E59" s="25"/>
      <c r="F59" s="22"/>
      <c r="G59" s="22"/>
      <c r="H59" s="25"/>
    </row>
    <row r="60" spans="1:8" ht="15.75">
      <c r="A60" s="20"/>
      <c r="B60" s="1"/>
      <c r="C60" s="1"/>
      <c r="D60" s="25"/>
      <c r="E60" s="25"/>
      <c r="F60" s="22"/>
      <c r="G60" s="22"/>
      <c r="H60" s="25"/>
    </row>
    <row r="61" spans="1:8" ht="15.75">
      <c r="A61" s="20"/>
      <c r="B61" s="1"/>
      <c r="C61" s="1"/>
      <c r="D61" s="25"/>
      <c r="E61" s="25"/>
      <c r="F61" s="22"/>
      <c r="G61" s="22"/>
      <c r="H61" s="25"/>
    </row>
    <row r="62" spans="1:8" ht="15.75">
      <c r="A62" s="20"/>
      <c r="B62" s="1"/>
      <c r="C62" s="1"/>
      <c r="D62" s="25"/>
      <c r="E62" s="25"/>
      <c r="F62" s="22"/>
      <c r="G62" s="22"/>
      <c r="H62" s="25"/>
    </row>
    <row r="63" spans="1:8" ht="15.75">
      <c r="A63" s="20"/>
      <c r="B63" s="1"/>
      <c r="C63" s="1"/>
      <c r="D63" s="25"/>
      <c r="E63" s="25"/>
      <c r="F63" s="22"/>
      <c r="G63" s="22"/>
      <c r="H63" s="25"/>
    </row>
    <row r="64" spans="1:8" ht="15.75">
      <c r="A64" s="20"/>
      <c r="B64" s="1"/>
      <c r="C64" s="1"/>
      <c r="D64" s="25"/>
      <c r="E64" s="25"/>
      <c r="F64" s="22"/>
      <c r="G64" s="22"/>
      <c r="H64" s="25"/>
    </row>
    <row r="65" spans="1:8" ht="15.75">
      <c r="A65" s="20"/>
      <c r="B65" s="1"/>
      <c r="C65" s="1"/>
      <c r="D65" s="25"/>
      <c r="E65" s="25"/>
      <c r="F65" s="22"/>
      <c r="G65" s="22"/>
      <c r="H65" s="25"/>
    </row>
    <row r="66" spans="1:8" ht="15.75">
      <c r="A66" s="20"/>
      <c r="B66" s="1"/>
      <c r="C66" s="1"/>
      <c r="D66" s="25"/>
      <c r="E66" s="25"/>
      <c r="F66" s="22"/>
      <c r="G66" s="22"/>
      <c r="H66" s="25"/>
    </row>
    <row r="67" spans="1:8" ht="15.75">
      <c r="A67" s="20"/>
      <c r="B67" s="1"/>
      <c r="C67" s="1"/>
      <c r="D67" s="25"/>
      <c r="E67" s="25"/>
      <c r="F67" s="22"/>
      <c r="G67" s="22"/>
      <c r="H67" s="25"/>
    </row>
    <row r="68" spans="1:8" ht="15.75">
      <c r="A68" s="20"/>
      <c r="B68" s="1"/>
      <c r="C68" s="1"/>
      <c r="D68" s="25"/>
      <c r="E68" s="25"/>
      <c r="F68" s="22"/>
      <c r="G68" s="22"/>
      <c r="H68" s="25"/>
    </row>
    <row r="69" spans="1:8" ht="15.75">
      <c r="A69" s="20"/>
      <c r="B69" s="1"/>
      <c r="C69" s="1"/>
      <c r="D69" s="25"/>
      <c r="E69" s="25"/>
      <c r="F69" s="22"/>
      <c r="G69" s="22"/>
      <c r="H69" s="25"/>
    </row>
    <row r="70" spans="1:8" ht="15.75">
      <c r="A70" s="20"/>
      <c r="B70" s="1"/>
      <c r="C70" s="1"/>
      <c r="D70" s="25"/>
      <c r="E70" s="25"/>
      <c r="F70" s="22"/>
      <c r="G70" s="22"/>
      <c r="H70" s="25"/>
    </row>
    <row r="71" spans="1:8" ht="15.75">
      <c r="A71" s="20"/>
      <c r="B71" s="1"/>
      <c r="C71" s="1"/>
      <c r="D71" s="25"/>
      <c r="E71" s="25"/>
      <c r="F71" s="22"/>
      <c r="G71" s="22"/>
      <c r="H71" s="25"/>
    </row>
    <row r="72" spans="1:8" ht="15.75">
      <c r="A72" s="20"/>
      <c r="B72" s="1"/>
      <c r="C72" s="1"/>
      <c r="D72" s="25"/>
      <c r="E72" s="25"/>
      <c r="F72" s="22"/>
      <c r="G72" s="22"/>
      <c r="H72" s="25"/>
    </row>
    <row r="73" spans="1:8" ht="15.75">
      <c r="A73" s="20"/>
      <c r="B73" s="1"/>
      <c r="C73" s="1"/>
      <c r="D73" s="25"/>
      <c r="E73" s="25"/>
      <c r="F73" s="22"/>
      <c r="G73" s="22"/>
      <c r="H73" s="25"/>
    </row>
    <row r="74" spans="1:8" ht="15.75">
      <c r="A74" s="20"/>
      <c r="B74" s="1"/>
      <c r="C74" s="1"/>
      <c r="D74" s="25"/>
      <c r="E74" s="25"/>
      <c r="F74" s="22"/>
      <c r="G74" s="22"/>
      <c r="H74" s="25"/>
    </row>
    <row r="75" spans="1:8" ht="15.75">
      <c r="A75" s="20"/>
      <c r="B75" s="1"/>
      <c r="C75" s="1"/>
      <c r="D75" s="25"/>
      <c r="E75" s="25"/>
      <c r="F75" s="22"/>
      <c r="G75" s="22"/>
      <c r="H75" s="25"/>
    </row>
    <row r="76" spans="1:8" ht="15.75">
      <c r="A76" s="20"/>
      <c r="B76" s="1"/>
      <c r="C76" s="1"/>
      <c r="D76" s="25"/>
      <c r="E76" s="25"/>
      <c r="F76" s="22"/>
      <c r="G76" s="22"/>
      <c r="H76" s="25"/>
    </row>
    <row r="77" spans="1:8" ht="15.75">
      <c r="A77" s="20"/>
      <c r="B77" s="1"/>
      <c r="C77" s="1"/>
      <c r="D77" s="25"/>
      <c r="E77" s="25"/>
      <c r="F77" s="22"/>
      <c r="G77" s="22"/>
      <c r="H77" s="25"/>
    </row>
    <row r="78" spans="1:8" ht="15.75">
      <c r="A78" s="20"/>
      <c r="B78" s="1"/>
      <c r="C78" s="1"/>
      <c r="D78" s="25"/>
      <c r="E78" s="25"/>
      <c r="F78" s="22"/>
      <c r="G78" s="22"/>
      <c r="H78" s="25"/>
    </row>
    <row r="79" spans="1:8" ht="15.75">
      <c r="A79" s="20"/>
      <c r="B79" s="1"/>
      <c r="C79" s="1"/>
      <c r="D79" s="25"/>
      <c r="E79" s="25"/>
      <c r="F79" s="22"/>
      <c r="G79" s="22"/>
      <c r="H79" s="25"/>
    </row>
    <row r="80" spans="1:8" ht="15.75">
      <c r="A80" s="20"/>
      <c r="B80" s="1"/>
      <c r="C80" s="1"/>
      <c r="D80" s="25"/>
      <c r="E80" s="25"/>
      <c r="F80" s="22"/>
      <c r="G80" s="22"/>
      <c r="H80" s="25"/>
    </row>
    <row r="81" spans="1:8" ht="15.75">
      <c r="A81" s="20"/>
      <c r="B81" s="1"/>
      <c r="C81" s="1"/>
      <c r="D81" s="25"/>
      <c r="E81" s="25"/>
      <c r="F81" s="22"/>
      <c r="G81" s="22"/>
      <c r="H81" s="25"/>
    </row>
    <row r="82" spans="1:8" ht="15.75">
      <c r="A82" s="20"/>
      <c r="B82" s="1"/>
      <c r="C82" s="1"/>
      <c r="D82" s="25"/>
      <c r="E82" s="25"/>
      <c r="F82" s="22"/>
      <c r="G82" s="22"/>
      <c r="H82" s="25"/>
    </row>
    <row r="83" spans="1:8" ht="15.75">
      <c r="A83" s="20"/>
      <c r="B83" s="1"/>
      <c r="C83" s="1"/>
      <c r="D83" s="25"/>
      <c r="E83" s="25"/>
      <c r="F83" s="22"/>
      <c r="G83" s="22"/>
      <c r="H83" s="25"/>
    </row>
    <row r="84" spans="1:8" ht="15.75">
      <c r="A84" s="20"/>
      <c r="B84" s="1"/>
      <c r="C84" s="1"/>
      <c r="D84" s="25"/>
      <c r="E84" s="25"/>
      <c r="F84" s="22"/>
      <c r="G84" s="22"/>
      <c r="H84" s="25"/>
    </row>
    <row r="85" spans="1:8" ht="15.75">
      <c r="A85" s="20"/>
      <c r="B85" s="1"/>
      <c r="C85" s="1"/>
      <c r="D85" s="25"/>
      <c r="E85" s="25"/>
      <c r="F85" s="22"/>
      <c r="G85" s="22"/>
      <c r="H85" s="25"/>
    </row>
    <row r="86" spans="1:8" ht="15.75">
      <c r="A86" s="20"/>
      <c r="B86" s="1"/>
      <c r="C86" s="1"/>
      <c r="D86" s="25"/>
      <c r="E86" s="25"/>
      <c r="F86" s="22"/>
      <c r="G86" s="22"/>
      <c r="H86" s="25"/>
    </row>
    <row r="87" spans="1:8" ht="15.75">
      <c r="A87" s="20"/>
      <c r="B87" s="1"/>
      <c r="C87" s="1"/>
      <c r="D87" s="25"/>
      <c r="E87" s="25"/>
      <c r="F87" s="22"/>
      <c r="G87" s="22"/>
      <c r="H87" s="25"/>
    </row>
    <row r="88" spans="1:8" ht="15.75">
      <c r="A88" s="20"/>
      <c r="B88" s="1"/>
      <c r="C88" s="1"/>
      <c r="D88" s="25"/>
      <c r="E88" s="25"/>
      <c r="F88" s="22"/>
      <c r="G88" s="22"/>
      <c r="H88" s="25"/>
    </row>
    <row r="89" spans="1:8" ht="15.75">
      <c r="A89" s="20"/>
      <c r="B89" s="1"/>
      <c r="C89" s="1"/>
      <c r="D89" s="25"/>
      <c r="E89" s="25"/>
      <c r="F89" s="22"/>
      <c r="G89" s="22"/>
      <c r="H89" s="25"/>
    </row>
    <row r="90" spans="1:8" ht="15.75">
      <c r="A90" s="20"/>
      <c r="B90" s="1"/>
      <c r="C90" s="1"/>
      <c r="D90" s="25"/>
      <c r="E90" s="25"/>
      <c r="F90" s="22"/>
      <c r="G90" s="22"/>
      <c r="H90" s="25"/>
    </row>
    <row r="91" spans="1:8" ht="15.75">
      <c r="A91" s="20"/>
      <c r="B91" s="1"/>
      <c r="C91" s="1"/>
      <c r="D91" s="25"/>
      <c r="E91" s="25"/>
      <c r="F91" s="22"/>
      <c r="G91" s="22"/>
      <c r="H91" s="25"/>
    </row>
    <row r="92" spans="1:8" ht="15.75">
      <c r="A92" s="20"/>
      <c r="B92" s="1"/>
      <c r="C92" s="1"/>
      <c r="D92" s="25"/>
      <c r="E92" s="25"/>
      <c r="F92" s="22"/>
      <c r="G92" s="22"/>
      <c r="H92" s="25"/>
    </row>
    <row r="93" spans="1:8" ht="15.75">
      <c r="A93" s="20"/>
      <c r="B93" s="1"/>
      <c r="C93" s="1"/>
      <c r="D93" s="25"/>
      <c r="E93" s="25"/>
      <c r="F93" s="22"/>
      <c r="G93" s="22"/>
      <c r="H93" s="25"/>
    </row>
    <row r="94" spans="1:8" ht="15.75">
      <c r="A94" s="20"/>
      <c r="B94" s="1"/>
      <c r="C94" s="1"/>
      <c r="D94" s="25"/>
      <c r="E94" s="25"/>
      <c r="F94" s="22"/>
      <c r="G94" s="22"/>
      <c r="H94" s="25"/>
    </row>
    <row r="95" spans="1:8" ht="18">
      <c r="A95" s="21"/>
      <c r="B95" s="14"/>
      <c r="C95" s="14"/>
      <c r="D95" s="28"/>
      <c r="E95" s="28"/>
      <c r="F95" s="23"/>
      <c r="G95" s="23"/>
      <c r="H95" s="28"/>
    </row>
    <row r="96" spans="1:8" ht="18">
      <c r="A96" s="21"/>
      <c r="B96" s="14"/>
      <c r="C96" s="14"/>
      <c r="D96" s="28"/>
      <c r="E96" s="28"/>
      <c r="F96" s="23"/>
      <c r="G96" s="23"/>
      <c r="H96" s="28"/>
    </row>
    <row r="97" spans="1:8" ht="18">
      <c r="A97" s="21"/>
      <c r="B97" s="14"/>
      <c r="C97" s="14"/>
      <c r="D97" s="28"/>
      <c r="E97" s="28"/>
      <c r="F97" s="23"/>
      <c r="G97" s="23"/>
      <c r="H97" s="28"/>
    </row>
    <row r="98" spans="1:8" ht="18">
      <c r="A98" s="21"/>
      <c r="B98" s="14"/>
      <c r="C98" s="14"/>
      <c r="D98" s="28"/>
      <c r="E98" s="28"/>
      <c r="F98" s="23"/>
      <c r="G98" s="23"/>
      <c r="H98" s="28"/>
    </row>
    <row r="99" spans="1:8" ht="18">
      <c r="A99" s="21"/>
      <c r="B99" s="14"/>
      <c r="C99" s="14"/>
      <c r="D99" s="28"/>
      <c r="E99" s="28"/>
      <c r="F99" s="23"/>
      <c r="G99" s="23"/>
      <c r="H99" s="28"/>
    </row>
    <row r="100" spans="1:8" ht="18">
      <c r="A100" s="21"/>
      <c r="B100" s="14"/>
      <c r="C100" s="14"/>
      <c r="D100" s="28"/>
      <c r="E100" s="28"/>
      <c r="F100" s="23"/>
      <c r="G100" s="23"/>
      <c r="H100" s="28"/>
    </row>
    <row r="101" spans="1:8" ht="18">
      <c r="A101" s="21"/>
      <c r="B101" s="14"/>
      <c r="C101" s="14"/>
      <c r="D101" s="28"/>
      <c r="E101" s="28"/>
      <c r="F101" s="23"/>
      <c r="G101" s="23"/>
      <c r="H101" s="28"/>
    </row>
    <row r="102" spans="1:8" ht="12.75">
      <c r="A102" s="21"/>
      <c r="D102" s="28"/>
      <c r="E102" s="28"/>
      <c r="F102" s="23"/>
      <c r="G102" s="23"/>
      <c r="H102" s="28"/>
    </row>
    <row r="103" spans="1:8" ht="12.75">
      <c r="A103" s="21"/>
      <c r="D103" s="28"/>
      <c r="E103" s="28"/>
      <c r="F103" s="23"/>
      <c r="G103" s="23"/>
      <c r="H103" s="28"/>
    </row>
    <row r="104" spans="6:7" ht="12.75">
      <c r="F104" s="23"/>
      <c r="G104" s="23"/>
    </row>
    <row r="105" spans="6:7" ht="12.75">
      <c r="F105" s="23"/>
      <c r="G105" s="23"/>
    </row>
    <row r="106" spans="6:7" ht="12.75">
      <c r="F106" s="23"/>
      <c r="G106" s="23"/>
    </row>
    <row r="107" spans="6:7" ht="12.75">
      <c r="F107" s="23"/>
      <c r="G107" s="23"/>
    </row>
    <row r="108" spans="6:7" ht="12.75">
      <c r="F108" s="23"/>
      <c r="G108" s="23"/>
    </row>
    <row r="109" spans="6:7" ht="12.75">
      <c r="F109" s="23"/>
      <c r="G109" s="23"/>
    </row>
    <row r="110" spans="6:7" ht="12.75">
      <c r="F110" s="23"/>
      <c r="G110" s="23"/>
    </row>
    <row r="111" spans="6:7" ht="12.75">
      <c r="F111" s="23"/>
      <c r="G111" s="23"/>
    </row>
    <row r="112" spans="6:7" ht="12.75">
      <c r="F112" s="23"/>
      <c r="G112" s="23"/>
    </row>
    <row r="113" spans="6:7" ht="12.75">
      <c r="F113" s="23"/>
      <c r="G113" s="23"/>
    </row>
    <row r="114" spans="6:7" ht="12.75">
      <c r="F114" s="23"/>
      <c r="G114" s="23"/>
    </row>
    <row r="115" spans="6:7" ht="12.75">
      <c r="F115" s="23"/>
      <c r="G115" s="23"/>
    </row>
    <row r="116" spans="6:7" ht="12.75">
      <c r="F116" s="23"/>
      <c r="G116" s="23"/>
    </row>
    <row r="117" spans="6:7" ht="12.75">
      <c r="F117" s="23"/>
      <c r="G117" s="23"/>
    </row>
    <row r="118" spans="6:7" ht="12.75">
      <c r="F118" s="23"/>
      <c r="G118" s="23"/>
    </row>
    <row r="119" spans="6:7" ht="12.75">
      <c r="F119" s="23"/>
      <c r="G119" s="23"/>
    </row>
    <row r="120" spans="6:7" ht="12.75">
      <c r="F120" s="23"/>
      <c r="G120" s="23"/>
    </row>
    <row r="121" spans="6:7" ht="12.75">
      <c r="F121" s="23"/>
      <c r="G121" s="23"/>
    </row>
    <row r="122" spans="6:7" ht="12.75">
      <c r="F122" s="23"/>
      <c r="G122" s="23"/>
    </row>
    <row r="123" spans="6:7" ht="12.75">
      <c r="F123" s="23"/>
      <c r="G123" s="23"/>
    </row>
    <row r="124" spans="6:7" ht="12.75">
      <c r="F124" s="23"/>
      <c r="G124" s="23"/>
    </row>
    <row r="125" spans="6:7" ht="12.75">
      <c r="F125" s="23"/>
      <c r="G125" s="23"/>
    </row>
    <row r="126" spans="6:7" ht="12.75">
      <c r="F126" s="23"/>
      <c r="G126" s="23"/>
    </row>
    <row r="127" spans="6:7" ht="12.75">
      <c r="F127" s="23"/>
      <c r="G127" s="23"/>
    </row>
    <row r="128" spans="6:7" ht="12.75">
      <c r="F128" s="23"/>
      <c r="G128" s="23"/>
    </row>
    <row r="129" spans="6:7" ht="12.75">
      <c r="F129" s="23"/>
      <c r="G129" s="23"/>
    </row>
    <row r="130" spans="6:7" ht="12.75">
      <c r="F130" s="23"/>
      <c r="G130" s="23"/>
    </row>
    <row r="131" spans="6:7" ht="12.75">
      <c r="F131" s="23"/>
      <c r="G131" s="23"/>
    </row>
    <row r="132" spans="6:7" ht="12.75">
      <c r="F132" s="23"/>
      <c r="G132" s="23"/>
    </row>
    <row r="133" spans="6:7" ht="12.75">
      <c r="F133" s="23"/>
      <c r="G133" s="23"/>
    </row>
    <row r="134" spans="6:7" ht="12.75">
      <c r="F134" s="23"/>
      <c r="G134" s="23"/>
    </row>
    <row r="135" spans="6:7" ht="12.75">
      <c r="F135" s="23"/>
      <c r="G135" s="23"/>
    </row>
    <row r="136" spans="6:7" ht="12.75">
      <c r="F136" s="23"/>
      <c r="G136" s="23"/>
    </row>
    <row r="137" spans="6:7" ht="12.75">
      <c r="F137" s="23"/>
      <c r="G137" s="23"/>
    </row>
    <row r="138" spans="6:7" ht="12.75">
      <c r="F138" s="23"/>
      <c r="G138" s="23"/>
    </row>
    <row r="139" spans="6:7" ht="12.75">
      <c r="F139" s="23"/>
      <c r="G139" s="23"/>
    </row>
    <row r="140" spans="6:7" ht="12.75">
      <c r="F140" s="23"/>
      <c r="G140" s="23"/>
    </row>
    <row r="141" spans="6:7" ht="12.75">
      <c r="F141" s="23"/>
      <c r="G141" s="23"/>
    </row>
    <row r="142" spans="6:7" ht="12.75">
      <c r="F142" s="23"/>
      <c r="G142" s="23"/>
    </row>
    <row r="143" spans="6:7" ht="12.75">
      <c r="F143" s="23"/>
      <c r="G143" s="23"/>
    </row>
    <row r="144" spans="6:7" ht="12.75">
      <c r="F144" s="23"/>
      <c r="G144" s="23"/>
    </row>
    <row r="145" spans="6:7" ht="12.75">
      <c r="F145" s="23"/>
      <c r="G145" s="23"/>
    </row>
    <row r="146" spans="6:7" ht="12.75">
      <c r="F146" s="23"/>
      <c r="G146" s="23"/>
    </row>
    <row r="147" spans="6:7" ht="12.75">
      <c r="F147" s="23"/>
      <c r="G147" s="23"/>
    </row>
    <row r="148" spans="6:7" ht="12.75">
      <c r="F148" s="23"/>
      <c r="G148" s="23"/>
    </row>
    <row r="149" spans="6:7" ht="12.75">
      <c r="F149" s="23"/>
      <c r="G149" s="23"/>
    </row>
    <row r="150" spans="6:7" ht="12.75">
      <c r="F150" s="23"/>
      <c r="G150" s="23"/>
    </row>
    <row r="151" spans="6:7" ht="12.75">
      <c r="F151" s="23"/>
      <c r="G151" s="23"/>
    </row>
    <row r="152" spans="6:7" ht="12.75">
      <c r="F152" s="23"/>
      <c r="G152" s="23"/>
    </row>
    <row r="153" spans="6:7" ht="12.75">
      <c r="F153" s="23"/>
      <c r="G153" s="23"/>
    </row>
    <row r="154" spans="6:7" ht="12.75">
      <c r="F154" s="23"/>
      <c r="G154" s="23"/>
    </row>
    <row r="155" spans="6:7" ht="12.75">
      <c r="F155" s="23"/>
      <c r="G155" s="23"/>
    </row>
    <row r="156" spans="6:7" ht="12.75">
      <c r="F156" s="23"/>
      <c r="G156" s="23"/>
    </row>
    <row r="157" spans="6:7" ht="12.75">
      <c r="F157" s="23"/>
      <c r="G157" s="23"/>
    </row>
    <row r="158" spans="6:7" ht="12.75">
      <c r="F158" s="23"/>
      <c r="G158" s="23"/>
    </row>
    <row r="159" spans="6:7" ht="12.75">
      <c r="F159" s="23"/>
      <c r="G159" s="23"/>
    </row>
    <row r="160" spans="6:7" ht="12.75">
      <c r="F160" s="23"/>
      <c r="G160" s="23"/>
    </row>
    <row r="161" spans="6:7" ht="12.75">
      <c r="F161" s="23"/>
      <c r="G161" s="23"/>
    </row>
    <row r="162" spans="6:7" ht="12.75">
      <c r="F162" s="23"/>
      <c r="G162" s="23"/>
    </row>
    <row r="163" spans="6:7" ht="12.75">
      <c r="F163" s="23"/>
      <c r="G163" s="23"/>
    </row>
    <row r="164" spans="6:7" ht="12.75">
      <c r="F164" s="23"/>
      <c r="G164" s="23"/>
    </row>
    <row r="165" spans="6:7" ht="12.75">
      <c r="F165" s="23"/>
      <c r="G165" s="23"/>
    </row>
    <row r="166" spans="6:7" ht="12.75">
      <c r="F166" s="23"/>
      <c r="G166" s="23"/>
    </row>
    <row r="167" spans="6:7" ht="12.75">
      <c r="F167" s="23"/>
      <c r="G167" s="23"/>
    </row>
    <row r="168" spans="6:7" ht="12.75">
      <c r="F168" s="23"/>
      <c r="G168" s="23"/>
    </row>
    <row r="169" spans="6:7" ht="12.75">
      <c r="F169" s="23"/>
      <c r="G169" s="23"/>
    </row>
    <row r="170" spans="6:7" ht="12.75">
      <c r="F170" s="23"/>
      <c r="G170" s="23"/>
    </row>
    <row r="171" spans="6:7" ht="12.75">
      <c r="F171" s="23"/>
      <c r="G171" s="23"/>
    </row>
    <row r="172" spans="6:7" ht="12.75">
      <c r="F172" s="23"/>
      <c r="G172" s="23"/>
    </row>
    <row r="173" spans="6:7" ht="12.75">
      <c r="F173" s="23"/>
      <c r="G173" s="23"/>
    </row>
    <row r="174" spans="6:7" ht="12.75">
      <c r="F174" s="23"/>
      <c r="G174" s="23"/>
    </row>
    <row r="175" spans="6:7" ht="12.75">
      <c r="F175" s="23"/>
      <c r="G175" s="23"/>
    </row>
    <row r="176" spans="6:7" ht="12.75">
      <c r="F176" s="23"/>
      <c r="G176" s="23"/>
    </row>
    <row r="177" spans="6:7" ht="12.75">
      <c r="F177" s="23"/>
      <c r="G177" s="23"/>
    </row>
    <row r="178" spans="6:7" ht="12.75">
      <c r="F178" s="23"/>
      <c r="G178" s="23"/>
    </row>
    <row r="179" spans="6:7" ht="12.75">
      <c r="F179" s="23"/>
      <c r="G179" s="23"/>
    </row>
    <row r="180" spans="6:7" ht="12.75">
      <c r="F180" s="23"/>
      <c r="G180" s="23"/>
    </row>
    <row r="181" spans="6:7" ht="12.75">
      <c r="F181" s="23"/>
      <c r="G181" s="23"/>
    </row>
    <row r="182" spans="6:7" ht="12.75">
      <c r="F182" s="23"/>
      <c r="G182" s="23"/>
    </row>
    <row r="183" spans="6:7" ht="12.75">
      <c r="F183" s="23"/>
      <c r="G183" s="23"/>
    </row>
    <row r="184" spans="6:7" ht="12.75">
      <c r="F184" s="23"/>
      <c r="G184" s="23"/>
    </row>
    <row r="185" spans="6:7" ht="12.75">
      <c r="F185" s="23"/>
      <c r="G185" s="23"/>
    </row>
    <row r="186" spans="6:7" ht="12.75">
      <c r="F186" s="23"/>
      <c r="G186" s="23"/>
    </row>
    <row r="187" spans="6:7" ht="12.75">
      <c r="F187" s="23"/>
      <c r="G187" s="23"/>
    </row>
    <row r="188" spans="6:7" ht="12.75">
      <c r="F188" s="23"/>
      <c r="G188" s="23"/>
    </row>
    <row r="189" spans="6:7" ht="12.75">
      <c r="F189" s="23"/>
      <c r="G189" s="23"/>
    </row>
    <row r="190" spans="6:7" ht="12.75">
      <c r="F190" s="23"/>
      <c r="G190" s="23"/>
    </row>
    <row r="191" spans="6:7" ht="12.75">
      <c r="F191" s="23"/>
      <c r="G191" s="23"/>
    </row>
    <row r="192" spans="6:7" ht="12.75">
      <c r="F192" s="23"/>
      <c r="G192" s="23"/>
    </row>
    <row r="193" spans="6:7" ht="12.75">
      <c r="F193" s="23"/>
      <c r="G193" s="23"/>
    </row>
    <row r="194" spans="6:7" ht="12.75">
      <c r="F194" s="23"/>
      <c r="G194" s="23"/>
    </row>
    <row r="195" spans="6:7" ht="12.75">
      <c r="F195" s="23"/>
      <c r="G195" s="23"/>
    </row>
    <row r="196" spans="6:7" ht="12.75">
      <c r="F196" s="23"/>
      <c r="G196" s="23"/>
    </row>
    <row r="197" spans="6:7" ht="12.75">
      <c r="F197" s="23"/>
      <c r="G197" s="23"/>
    </row>
    <row r="198" spans="6:7" ht="12.75">
      <c r="F198" s="23"/>
      <c r="G198" s="23"/>
    </row>
    <row r="199" spans="6:7" ht="12.75">
      <c r="F199" s="23"/>
      <c r="G199" s="23"/>
    </row>
    <row r="200" spans="6:7" ht="12.75">
      <c r="F200" s="23"/>
      <c r="G200" s="23"/>
    </row>
    <row r="201" spans="6:7" ht="12.75">
      <c r="F201" s="23"/>
      <c r="G201" s="23"/>
    </row>
    <row r="202" spans="6:7" ht="12.75">
      <c r="F202" s="23"/>
      <c r="G202" s="23"/>
    </row>
    <row r="203" spans="6:7" ht="12.75">
      <c r="F203" s="23"/>
      <c r="G203" s="23"/>
    </row>
    <row r="204" spans="6:7" ht="12.75">
      <c r="F204" s="23"/>
      <c r="G204" s="23"/>
    </row>
    <row r="205" spans="6:7" ht="12.75">
      <c r="F205" s="23"/>
      <c r="G205" s="23"/>
    </row>
    <row r="206" spans="6:7" ht="12.75">
      <c r="F206" s="23"/>
      <c r="G206" s="23"/>
    </row>
    <row r="207" spans="6:7" ht="12.75">
      <c r="F207" s="23"/>
      <c r="G207" s="23"/>
    </row>
    <row r="208" spans="6:7" ht="12.75">
      <c r="F208" s="23"/>
      <c r="G208" s="23"/>
    </row>
    <row r="209" spans="6:7" ht="12.75">
      <c r="F209" s="23"/>
      <c r="G209" s="23"/>
    </row>
    <row r="210" spans="6:7" ht="12.75">
      <c r="F210" s="23"/>
      <c r="G210" s="23"/>
    </row>
    <row r="211" spans="6:7" ht="12.75">
      <c r="F211" s="23"/>
      <c r="G211" s="23"/>
    </row>
    <row r="212" spans="6:7" ht="12.75">
      <c r="F212" s="23"/>
      <c r="G212" s="23"/>
    </row>
    <row r="213" spans="6:7" ht="12.75">
      <c r="F213" s="23"/>
      <c r="G213" s="23"/>
    </row>
    <row r="214" spans="6:7" ht="12.75">
      <c r="F214" s="23"/>
      <c r="G214" s="23"/>
    </row>
    <row r="215" spans="6:7" ht="12.75">
      <c r="F215" s="23"/>
      <c r="G215" s="23"/>
    </row>
    <row r="216" spans="6:7" ht="12.75">
      <c r="F216" s="23"/>
      <c r="G216" s="23"/>
    </row>
    <row r="217" spans="6:7" ht="12.75">
      <c r="F217" s="23"/>
      <c r="G217" s="23"/>
    </row>
    <row r="218" spans="6:7" ht="12.75">
      <c r="F218" s="23"/>
      <c r="G218" s="23"/>
    </row>
    <row r="219" spans="6:7" ht="12.75">
      <c r="F219" s="23"/>
      <c r="G219" s="23"/>
    </row>
    <row r="220" spans="6:7" ht="12.75">
      <c r="F220" s="23"/>
      <c r="G220" s="23"/>
    </row>
    <row r="221" spans="6:7" ht="12.75">
      <c r="F221" s="23"/>
      <c r="G221" s="23"/>
    </row>
    <row r="222" spans="6:7" ht="12.75">
      <c r="F222" s="23"/>
      <c r="G222" s="23"/>
    </row>
    <row r="223" spans="6:7" ht="12.75">
      <c r="F223" s="23"/>
      <c r="G223" s="23"/>
    </row>
    <row r="224" spans="6:7" ht="12.75">
      <c r="F224" s="23"/>
      <c r="G224" s="23"/>
    </row>
    <row r="225" spans="6:7" ht="12.75">
      <c r="F225" s="23"/>
      <c r="G225" s="23"/>
    </row>
    <row r="226" spans="6:7" ht="12.75">
      <c r="F226" s="23"/>
      <c r="G226" s="23"/>
    </row>
    <row r="227" spans="6:7" ht="12.75">
      <c r="F227" s="23"/>
      <c r="G227" s="23"/>
    </row>
    <row r="228" spans="6:7" ht="12.75">
      <c r="F228" s="23"/>
      <c r="G228" s="23"/>
    </row>
    <row r="229" spans="6:7" ht="12.75">
      <c r="F229" s="23"/>
      <c r="G229" s="23"/>
    </row>
    <row r="230" spans="6:7" ht="12.75">
      <c r="F230" s="23"/>
      <c r="G230" s="23"/>
    </row>
    <row r="231" spans="6:7" ht="12.75">
      <c r="F231" s="23"/>
      <c r="G231" s="23"/>
    </row>
    <row r="232" spans="6:7" ht="12.75">
      <c r="F232" s="23"/>
      <c r="G232" s="23"/>
    </row>
    <row r="233" spans="6:7" ht="12.75">
      <c r="F233" s="23"/>
      <c r="G233" s="23"/>
    </row>
    <row r="234" spans="6:7" ht="12.75">
      <c r="F234" s="23"/>
      <c r="G234" s="23"/>
    </row>
    <row r="235" spans="6:7" ht="12.75">
      <c r="F235" s="23"/>
      <c r="G235" s="23"/>
    </row>
    <row r="236" spans="6:7" ht="12.75">
      <c r="F236" s="23"/>
      <c r="G236" s="23"/>
    </row>
    <row r="237" spans="6:7" ht="12.75">
      <c r="F237" s="23"/>
      <c r="G237" s="23"/>
    </row>
    <row r="238" spans="6:7" ht="12.75">
      <c r="F238" s="23"/>
      <c r="G238" s="23"/>
    </row>
    <row r="239" spans="6:7" ht="12.75">
      <c r="F239" s="23"/>
      <c r="G239" s="23"/>
    </row>
    <row r="240" spans="6:7" ht="12.75">
      <c r="F240" s="23"/>
      <c r="G240" s="23"/>
    </row>
    <row r="241" spans="6:7" ht="12.75">
      <c r="F241" s="23"/>
      <c r="G241" s="23"/>
    </row>
    <row r="242" spans="6:7" ht="12.75">
      <c r="F242" s="23"/>
      <c r="G242" s="23"/>
    </row>
    <row r="243" spans="6:7" ht="12.75">
      <c r="F243" s="23"/>
      <c r="G243" s="23"/>
    </row>
    <row r="244" spans="6:7" ht="12.75">
      <c r="F244" s="23"/>
      <c r="G244" s="23"/>
    </row>
    <row r="245" spans="6:7" ht="12.75">
      <c r="F245" s="23"/>
      <c r="G245" s="23"/>
    </row>
    <row r="246" spans="6:7" ht="12.75">
      <c r="F246" s="23"/>
      <c r="G246" s="23"/>
    </row>
    <row r="247" spans="6:7" ht="12.75">
      <c r="F247" s="23"/>
      <c r="G247" s="23"/>
    </row>
    <row r="248" spans="6:7" ht="12.75">
      <c r="F248" s="23"/>
      <c r="G248" s="23"/>
    </row>
    <row r="249" spans="6:7" ht="12.75">
      <c r="F249" s="23"/>
      <c r="G249" s="23"/>
    </row>
    <row r="250" spans="6:7" ht="12.75">
      <c r="F250" s="23"/>
      <c r="G250" s="23"/>
    </row>
    <row r="251" spans="6:7" ht="12.75">
      <c r="F251" s="23"/>
      <c r="G251" s="23"/>
    </row>
    <row r="252" spans="6:7" ht="12.75">
      <c r="F252" s="23"/>
      <c r="G252" s="23"/>
    </row>
    <row r="253" spans="6:7" ht="12.75">
      <c r="F253" s="23"/>
      <c r="G253" s="23"/>
    </row>
    <row r="254" spans="6:7" ht="12.75">
      <c r="F254" s="23"/>
      <c r="G254" s="23"/>
    </row>
    <row r="255" spans="6:7" ht="12.75">
      <c r="F255" s="23"/>
      <c r="G255" s="23"/>
    </row>
    <row r="256" spans="6:7" ht="12.75">
      <c r="F256" s="23"/>
      <c r="G256" s="23"/>
    </row>
    <row r="257" spans="6:7" ht="12.75">
      <c r="F257" s="23"/>
      <c r="G257" s="23"/>
    </row>
    <row r="258" spans="6:7" ht="12.75">
      <c r="F258" s="23"/>
      <c r="G258" s="23"/>
    </row>
    <row r="259" spans="6:7" ht="12.75">
      <c r="F259" s="23"/>
      <c r="G259" s="23"/>
    </row>
    <row r="260" spans="6:7" ht="12.75">
      <c r="F260" s="23"/>
      <c r="G260" s="23"/>
    </row>
    <row r="261" spans="6:7" ht="12.75">
      <c r="F261" s="23"/>
      <c r="G261" s="23"/>
    </row>
    <row r="262" spans="6:7" ht="12.75">
      <c r="F262" s="23"/>
      <c r="G262" s="23"/>
    </row>
    <row r="263" spans="6:7" ht="12.75">
      <c r="F263" s="23"/>
      <c r="G263" s="23"/>
    </row>
    <row r="264" spans="6:7" ht="12.75">
      <c r="F264" s="23"/>
      <c r="G264" s="23"/>
    </row>
    <row r="265" spans="6:7" ht="12.75">
      <c r="F265" s="23"/>
      <c r="G265" s="23"/>
    </row>
    <row r="266" spans="6:7" ht="12.75">
      <c r="F266" s="23"/>
      <c r="G266" s="23"/>
    </row>
    <row r="267" spans="6:7" ht="12.75">
      <c r="F267" s="23"/>
      <c r="G267" s="23"/>
    </row>
    <row r="268" spans="6:7" ht="12.75">
      <c r="F268" s="23"/>
      <c r="G268" s="23"/>
    </row>
    <row r="269" spans="6:7" ht="12.75">
      <c r="F269" s="23"/>
      <c r="G269" s="23"/>
    </row>
    <row r="270" spans="6:7" ht="12.75">
      <c r="F270" s="23"/>
      <c r="G270" s="23"/>
    </row>
    <row r="271" spans="6:7" ht="12.75">
      <c r="F271" s="23"/>
      <c r="G271" s="23"/>
    </row>
  </sheetData>
  <sheetProtection/>
  <mergeCells count="4">
    <mergeCell ref="B7:G7"/>
    <mergeCell ref="A11:G11"/>
    <mergeCell ref="A12:G12"/>
    <mergeCell ref="A13:G1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Плотникова</cp:lastModifiedBy>
  <cp:lastPrinted>2019-05-28T10:34:50Z</cp:lastPrinted>
  <dcterms:created xsi:type="dcterms:W3CDTF">2004-12-21T08:55:45Z</dcterms:created>
  <dcterms:modified xsi:type="dcterms:W3CDTF">2020-03-31T09:22:21Z</dcterms:modified>
  <cp:category/>
  <cp:version/>
  <cp:contentType/>
  <cp:contentStatus/>
</cp:coreProperties>
</file>