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7895" windowHeight="11130"/>
  </bookViews>
  <sheets>
    <sheet name="2021" sheetId="1" r:id="rId1"/>
    <sheet name="2022-2023" sheetId="2" r:id="rId2"/>
  </sheets>
  <definedNames>
    <definedName name="_xlnm.Print_Titles" localSheetId="0">'2021'!#REF!</definedName>
    <definedName name="_xlnm.Print_Titles" localSheetId="1">'2022-2023'!#REF!</definedName>
  </definedNames>
  <calcPr calcId="145621"/>
</workbook>
</file>

<file path=xl/calcChain.xml><?xml version="1.0" encoding="utf-8"?>
<calcChain xmlns="http://schemas.openxmlformats.org/spreadsheetml/2006/main">
  <c r="G106" i="2" l="1"/>
  <c r="F106" i="2"/>
  <c r="F111" i="1"/>
  <c r="G42" i="2"/>
  <c r="F42" i="2"/>
  <c r="G10" i="2"/>
  <c r="F10" i="2"/>
</calcChain>
</file>

<file path=xl/sharedStrings.xml><?xml version="1.0" encoding="utf-8"?>
<sst xmlns="http://schemas.openxmlformats.org/spreadsheetml/2006/main" count="768" uniqueCount="276">
  <si>
    <t>ЗАГОЛОВОК ОТЧЕТА</t>
  </si>
  <si>
    <t>Доходы бюджета по группам, подгруппам, статьям классификации доходов бюджета на 2021 год</t>
  </si>
  <si>
    <t>Наименование главного администратора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</si>
  <si>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</si>
  <si>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</si>
  <si>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Сумма, тыс. рублей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</si>
  <si>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</si>
  <si>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</si>
  <si>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</si>
  <si>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</si>
  <si>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</si>
  <si>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</si>
  <si>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</si>
  <si>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</si>
  <si>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</si>
  <si>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</si>
  <si>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</si>
  <si>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</si>
  <si>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</si>
  <si>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</si>
  <si>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</si>
  <si>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</si>
  <si>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</si>
  <si>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</si>
  <si>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</si>
  <si>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</si>
  <si>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</si>
  <si>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</si>
  <si>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</si>
  <si>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</si>
  <si>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</si>
  <si>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</si>
  <si>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</si>
  <si>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</si>
  <si>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</si>
  <si>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</si>
  <si>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</si>
  <si>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</si>
  <si>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>НАЛОГИ НА СОВОКУПНЫЙ ДОХОД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</si>
  <si>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</si>
  <si>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</si>
  <si>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</si>
  <si>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</si>
  <si>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</si>
  <si>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</si>
  <si>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</si>
  <si>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</si>
  <si>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</si>
  <si>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</si>
  <si>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1 06 04 000 02 0000 110 </t>
  </si>
  <si>
    <t>Транспортный налог</t>
  </si>
  <si>
    <t xml:space="preserve">1 06 04 011 02 0000 110 </t>
  </si>
  <si>
    <t>Транспортный налог с организаций</t>
  </si>
  <si>
    <t xml:space="preserve">1 06 04 012 02 0000 110 </t>
  </si>
  <si>
    <t>Транспортный налог с физических лиц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</si>
  <si>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</si>
  <si>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</si>
  <si>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</si>
  <si>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</si>
  <si>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</si>
  <si>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</si>
  <si>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1 06 06 040 00 0000 110 </t>
  </si>
  <si>
    <t>Земельный налог с физических лиц</t>
  </si>
  <si>
    <t xml:space="preserve">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</si>
  <si>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</si>
  <si>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</si>
  <si>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</si>
  <si>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</si>
  <si>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</si>
  <si>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</si>
  <si>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</si>
  <si>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</si>
  <si>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</si>
  <si>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</si>
  <si>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</si>
  <si>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</si>
  <si>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</si>
  <si>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</si>
  <si>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</si>
  <si>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</si>
  <si>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</si>
  <si>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</si>
  <si>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</si>
  <si>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</si>
  <si>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</si>
  <si>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</si>
  <si>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</si>
  <si>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</si>
  <si>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1 11 07 000 00 0000 120 </t>
  </si>
  <si>
    <t>Платежи от государственных и муниципальных унитарных предприятий</t>
  </si>
  <si>
    <t xml:space="preserve">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</si>
  <si>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</si>
  <si>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</si>
  <si>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</si>
  <si>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</si>
  <si>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</si>
  <si>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</si>
  <si>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</si>
  <si>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</si>
  <si>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</si>
  <si>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</si>
  <si>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</si>
  <si>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</si>
  <si>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</si>
  <si>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</si>
  <si>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</si>
  <si>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</si>
  <si>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</si>
  <si>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</si>
  <si>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</si>
  <si>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1 12 01 041 01 0000 120 </t>
  </si>
  <si>
    <t>Плата за размещение отходов производства</t>
  </si>
  <si>
    <t xml:space="preserve">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</si>
  <si>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</si>
  <si>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1 13 00 000 00 0000 000 </t>
  </si>
  <si>
    <t>ДОХОДЫ ОТ ОКАЗАНИЯ ПЛАТНЫХ УСЛУГ И КОМПЕНСАЦИИ ЗАТРАТ ГОСУДАРСТВА</t>
  </si>
  <si>
    <t xml:space="preserve">1 13 01 000 00 0000 130 </t>
  </si>
  <si>
    <t>Доходы от оказания платных услуг (работ)</t>
  </si>
  <si>
    <t xml:space="preserve">1 13 01 990 00 0000 130 </t>
  </si>
  <si>
    <t>Прочие доходы от оказания платных услуг (работ)</t>
  </si>
  <si>
    <t xml:space="preserve">1 13 01 994 04 0000 130 </t>
  </si>
  <si>
    <t>Прочие доходы от оказания платных услуг (работ) получателями средств бюджетов городских округов</t>
  </si>
  <si>
    <t xml:space="preserve">1 13 02 000 00 0000 130 </t>
  </si>
  <si>
    <t>Доходы от компенсации затрат государства</t>
  </si>
  <si>
    <t xml:space="preserve">1 13 02 060 00 0000 130 </t>
  </si>
  <si>
    <t>Доходы, поступающие в порядке возмещения расходов, понесенных в связи с эксплуатацией имущества</t>
  </si>
  <si>
    <t xml:space="preserve">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</si>
  <si>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</si>
  <si>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1 13 02 990 00 0000 130 </t>
  </si>
  <si>
    <t>Прочие доходы от компенсации затрат государства</t>
  </si>
  <si>
    <t xml:space="preserve">1 13 02 994 04 0000 130 </t>
  </si>
  <si>
    <t>Прочие доходы от компенсации затрат бюджетов городских округов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</si>
  <si>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</si>
  <si>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</si>
  <si>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</si>
  <si>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</si>
  <si>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</si>
  <si>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</si>
  <si>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</si>
  <si>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</si>
  <si>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</si>
  <si>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</si>
  <si>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</si>
  <si>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</si>
  <si>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</si>
  <si>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</si>
  <si>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1 16 00 000 00 0000 000 </t>
  </si>
  <si>
    <t>ШТРАФЫ, САНКЦИИ, ВОЗМЕЩЕНИЕ УЩЕРБА</t>
  </si>
  <si>
    <t xml:space="preserve">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</si>
  <si>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</si>
  <si>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</si>
  <si>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</si>
  <si>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</si>
  <si>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</si>
  <si>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</si>
  <si>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</si>
  <si>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</si>
  <si>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</si>
  <si>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</si>
  <si>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</si>
  <si>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</si>
  <si>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</si>
  <si>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</si>
  <si>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</si>
  <si>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</si>
  <si>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</si>
  <si>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1 16 01 090 01 0000 140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</si>
  <si>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</si>
  <si>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1 16 01 093 01 0000 140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</si>
  <si>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</si>
  <si>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</si>
  <si>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</si>
  <si>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</si>
  <si>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</si>
  <si>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</si>
  <si>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</si>
  <si>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1 16 01 153 01 0000 140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</si>
  <si>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</si>
  <si>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</si>
  <si>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</si>
  <si>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</si>
  <si>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</si>
  <si>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</si>
  <si>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</si>
  <si>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</si>
  <si>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</si>
  <si>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</si>
  <si>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</si>
  <si>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</si>
  <si>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</si>
  <si>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</si>
  <si>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</si>
  <si>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</si>
  <si>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</si>
  <si>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</si>
  <si>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</si>
  <si>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</si>
  <si>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</si>
  <si>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</si>
  <si>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</si>
  <si>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2 02 15 001 00 0000 150 </t>
  </si>
  <si>
    <t>Дотации на выравнивание бюджетной обеспеченности</t>
  </si>
  <si>
    <t xml:space="preserve">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</si>
  <si>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</si>
  <si>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</t>
  </si>
  <si>
    <t>Прочие дотации бюджетам городских округов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</si>
  <si>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</si>
  <si>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</si>
  <si>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2 02 25 576 00 0000 150 </t>
  </si>
  <si>
    <t>Субсидии бюджетам на обеспечение комплексного развития сельских территорий</t>
  </si>
  <si>
    <t xml:space="preserve">2 02 25 576 04 0000 150 </t>
  </si>
  <si>
    <t>Субсидии бюджетам городских округов на обеспечение комплексного развития сельских территорий</t>
  </si>
  <si>
    <t xml:space="preserve">2 02 29 999 00 0000 150 </t>
  </si>
  <si>
    <t>Прочие субсидии</t>
  </si>
  <si>
    <t xml:space="preserve">2 02 29 999 04 0000 150 </t>
  </si>
  <si>
    <t>Прочие субсидии бюджетам городских округов</t>
  </si>
  <si>
    <t xml:space="preserve">2 02 30 000 00 0000 150 </t>
  </si>
  <si>
    <t>Субвенции бюджетам бюджетной системы Российской Федерации</t>
  </si>
  <si>
    <t xml:space="preserve">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</si>
  <si>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</si>
  <si>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</si>
  <si>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</si>
  <si>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</si>
  <si>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</si>
  <si>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</si>
  <si>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</si>
  <si>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</si>
  <si>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</si>
  <si>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</si>
  <si>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</si>
  <si>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</si>
  <si>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</si>
  <si>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</si>
  <si>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</si>
  <si>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2 02 35 930 00 0000 150 </t>
  </si>
  <si>
    <t>Субвенции бюджетам на государственную регистрацию актов гражданского состояния</t>
  </si>
  <si>
    <t xml:space="preserve">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</si>
  <si>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</si>
  <si>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2 02 39 999 00 0000 150 </t>
  </si>
  <si>
    <t>Прочие субвенции</t>
  </si>
  <si>
    <t xml:space="preserve">2 02 39 999 04 0000 150 </t>
  </si>
  <si>
    <t>Прочие субвенции бюджетам городских округов</t>
  </si>
  <si>
    <t xml:space="preserve">2 02 40 000 00 0000 150 </t>
  </si>
  <si>
    <t>Иные межбюджетные трансферты</t>
  </si>
  <si>
    <t xml:space="preserve">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</si>
  <si>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</si>
  <si>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</si>
  <si>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</si>
  <si>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2 02 49 999 00 0000 150 </t>
  </si>
  <si>
    <t>Прочие межбюджетные трансферты, передаваемые бюджетам</t>
  </si>
  <si>
    <t xml:space="preserve">2 02 49 999 04 0000 150 </t>
  </si>
  <si>
    <t>Прочие межбюджетные трансферты, передаваемые бюджетам городских округов</t>
  </si>
  <si>
    <t>Прочие безвозмездные поступления от бюджетов городских поселений</t>
  </si>
  <si>
    <t xml:space="preserve">2 02 25 555 04 0000 150 </t>
  </si>
  <si>
    <t>Субсидии бюджетам городских округов на реализацию программ формирования современной городской среды</t>
  </si>
  <si>
    <t>ИТОГО ДОХОДОВ</t>
  </si>
  <si>
    <t>Доходы бюджета по группам, подгруппам, статьям классификации доходов бюджета на 2022-2023 годы</t>
  </si>
  <si>
    <t>Приложение 2</t>
  </si>
  <si>
    <t>к решению Думы</t>
  </si>
  <si>
    <t>Сумма, тыс.рублей 2022 год</t>
  </si>
  <si>
    <t>Сумма, тыс.рублей 2023 год</t>
  </si>
  <si>
    <t xml:space="preserve">Код </t>
  </si>
  <si>
    <t>Наименование кода поступлений в бюджет, группы, подгруппы, статьи,  кода экономической классификации доходов</t>
  </si>
  <si>
    <t>НАЛОГОВЫЕ ДОХОДЫ</t>
  </si>
  <si>
    <t>2 02 25555 00 0000 150</t>
  </si>
  <si>
    <t>Субсидии бюджетам на реализацию программ формирования современной городской среды</t>
  </si>
  <si>
    <t>ВСЕГО ДОХОДОВ</t>
  </si>
  <si>
    <t xml:space="preserve">от             №     </t>
  </si>
  <si>
    <t>НЕНАЛОГОВЫЕ ДОХОДЫ</t>
  </si>
  <si>
    <t xml:space="preserve">                                              Приложение 1</t>
  </si>
  <si>
    <t xml:space="preserve">                                                                              к решению Думы</t>
  </si>
  <si>
    <t xml:space="preserve">                                                     от           №    </t>
  </si>
  <si>
    <t xml:space="preserve">2 02 15 002 04 0000 150 </t>
  </si>
  <si>
    <t xml:space="preserve">2 02 15 002 00 0000 150 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</si>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</sst>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?"/>
    <numFmt numFmtId="165" formatCode="#,##0.0"/>
    <numFmt numFmtId="166" formatCode="_(* #,##0.00_);_(* \(#,##0.00\);_(* &quot;-&quot;??_);_(@_)"/>
    <numFmt numFmtId="167" formatCode="_-* #,##0.00\ _D_M_-;\-* #,##0.00\ _D_M_-;_-* &quot;-&quot;??\ _D_M_-;_-@_-"/>
  </numFmts>
  <fonts count="6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 CYR"/>
    </font>
  </fonts>
  <fills count="61">
    <fill>
      <patternFill patternType="none"/>
    </fill>
    <fill>
      <patternFill patternType="gray125"/>
    </fill>
    <fill>
      <patternFill patternType="none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2">
    <xf numFmtId="0" fontId="0" fillId="0" borderId="0"/>
    <xf numFmtId="0" fontId="8" fillId="2" borderId="1"/>
    <xf numFmtId="0" fontId="30" fillId="3" borderId="1" applyNumberFormat="0" applyBorder="0" applyAlignment="0" applyProtection="0"/>
    <xf numFmtId="0" fontId="30" fillId="4" borderId="1" applyNumberFormat="0" applyBorder="0" applyAlignment="0" applyProtection="0"/>
    <xf numFmtId="0" fontId="30" fillId="5" borderId="1" applyNumberFormat="0" applyBorder="0" applyAlignment="0" applyProtection="0"/>
    <xf numFmtId="0" fontId="30" fillId="6" borderId="1" applyNumberFormat="0" applyBorder="0" applyAlignment="0" applyProtection="0"/>
    <xf numFmtId="0" fontId="30" fillId="7" borderId="1" applyNumberFormat="0" applyBorder="0" applyAlignment="0" applyProtection="0"/>
    <xf numFmtId="0" fontId="30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8" borderId="1" applyNumberFormat="0" applyBorder="0" applyAlignment="0" applyProtection="0"/>
    <xf numFmtId="0" fontId="13" fillId="10" borderId="1" applyNumberFormat="0" applyBorder="0" applyAlignment="0" applyProtection="0"/>
    <xf numFmtId="0" fontId="13" fillId="11" borderId="1" applyNumberFormat="0" applyBorder="0" applyAlignment="0" applyProtection="0"/>
    <xf numFmtId="0" fontId="13" fillId="12" borderId="1" applyNumberFormat="0" applyBorder="0" applyAlignment="0" applyProtection="0"/>
    <xf numFmtId="0" fontId="13" fillId="13" borderId="1" applyNumberFormat="0" applyBorder="0" applyAlignment="0" applyProtection="0"/>
    <xf numFmtId="0" fontId="30" fillId="14" borderId="1" applyNumberFormat="0" applyBorder="0" applyAlignment="0" applyProtection="0"/>
    <xf numFmtId="0" fontId="30" fillId="4" borderId="1" applyNumberFormat="0" applyBorder="0" applyAlignment="0" applyProtection="0"/>
    <xf numFmtId="0" fontId="30" fillId="15" borderId="1" applyNumberFormat="0" applyBorder="0" applyAlignment="0" applyProtection="0"/>
    <xf numFmtId="0" fontId="30" fillId="16" borderId="1" applyNumberFormat="0" applyBorder="0" applyAlignment="0" applyProtection="0"/>
    <xf numFmtId="0" fontId="30" fillId="14" borderId="1" applyNumberFormat="0" applyBorder="0" applyAlignment="0" applyProtection="0"/>
    <xf numFmtId="0" fontId="30" fillId="13" borderId="1" applyNumberFormat="0" applyBorder="0" applyAlignment="0" applyProtection="0"/>
    <xf numFmtId="0" fontId="13" fillId="7" borderId="1" applyNumberFormat="0" applyBorder="0" applyAlignment="0" applyProtection="0"/>
    <xf numFmtId="0" fontId="13" fillId="4" borderId="1" applyNumberFormat="0" applyBorder="0" applyAlignment="0" applyProtection="0"/>
    <xf numFmtId="0" fontId="13" fillId="17" borderId="1" applyNumberFormat="0" applyBorder="0" applyAlignment="0" applyProtection="0"/>
    <xf numFmtId="0" fontId="13" fillId="11" borderId="1" applyNumberFormat="0" applyBorder="0" applyAlignment="0" applyProtection="0"/>
    <xf numFmtId="0" fontId="13" fillId="7" borderId="1" applyNumberFormat="0" applyBorder="0" applyAlignment="0" applyProtection="0"/>
    <xf numFmtId="0" fontId="13" fillId="18" borderId="1" applyNumberFormat="0" applyBorder="0" applyAlignment="0" applyProtection="0"/>
    <xf numFmtId="0" fontId="31" fillId="14" borderId="1" applyNumberFormat="0" applyBorder="0" applyAlignment="0" applyProtection="0"/>
    <xf numFmtId="0" fontId="31" fillId="4" borderId="1" applyNumberFormat="0" applyBorder="0" applyAlignment="0" applyProtection="0"/>
    <xf numFmtId="0" fontId="31" fillId="15" borderId="1" applyNumberFormat="0" applyBorder="0" applyAlignment="0" applyProtection="0"/>
    <xf numFmtId="0" fontId="31" fillId="16" borderId="1" applyNumberFormat="0" applyBorder="0" applyAlignment="0" applyProtection="0"/>
    <xf numFmtId="0" fontId="31" fillId="14" borderId="1" applyNumberFormat="0" applyBorder="0" applyAlignment="0" applyProtection="0"/>
    <xf numFmtId="0" fontId="31" fillId="13" borderId="1" applyNumberFormat="0" applyBorder="0" applyAlignment="0" applyProtection="0"/>
    <xf numFmtId="0" fontId="14" fillId="19" borderId="1" applyNumberFormat="0" applyBorder="0" applyAlignment="0" applyProtection="0"/>
    <xf numFmtId="0" fontId="14" fillId="4" borderId="1" applyNumberFormat="0" applyBorder="0" applyAlignment="0" applyProtection="0"/>
    <xf numFmtId="0" fontId="14" fillId="17" borderId="1" applyNumberFormat="0" applyBorder="0" applyAlignment="0" applyProtection="0"/>
    <xf numFmtId="0" fontId="14" fillId="20" borderId="1" applyNumberFormat="0" applyBorder="0" applyAlignment="0" applyProtection="0"/>
    <xf numFmtId="0" fontId="14" fillId="21" borderId="1" applyNumberFormat="0" applyBorder="0" applyAlignment="0" applyProtection="0"/>
    <xf numFmtId="0" fontId="14" fillId="22" borderId="1" applyNumberFormat="0" applyBorder="0" applyAlignment="0" applyProtection="0"/>
    <xf numFmtId="0" fontId="32" fillId="23" borderId="1" applyNumberFormat="0" applyBorder="0" applyAlignment="0" applyProtection="0"/>
    <xf numFmtId="0" fontId="33" fillId="24" borderId="1" applyNumberFormat="0" applyBorder="0" applyAlignment="0" applyProtection="0"/>
    <xf numFmtId="0" fontId="33" fillId="25" borderId="1" applyNumberFormat="0" applyBorder="0" applyAlignment="0" applyProtection="0"/>
    <xf numFmtId="0" fontId="32" fillId="26" borderId="1" applyNumberFormat="0" applyBorder="0" applyAlignment="0" applyProtection="0"/>
    <xf numFmtId="0" fontId="32" fillId="27" borderId="1" applyNumberFormat="0" applyBorder="0" applyAlignment="0" applyProtection="0"/>
    <xf numFmtId="0" fontId="33" fillId="28" borderId="1" applyNumberFormat="0" applyBorder="0" applyAlignment="0" applyProtection="0"/>
    <xf numFmtId="0" fontId="33" fillId="29" borderId="1" applyNumberFormat="0" applyBorder="0" applyAlignment="0" applyProtection="0"/>
    <xf numFmtId="0" fontId="32" fillId="30" borderId="1" applyNumberFormat="0" applyBorder="0" applyAlignment="0" applyProtection="0"/>
    <xf numFmtId="0" fontId="32" fillId="30" borderId="1" applyNumberFormat="0" applyBorder="0" applyAlignment="0" applyProtection="0"/>
    <xf numFmtId="0" fontId="33" fillId="31" borderId="1" applyNumberFormat="0" applyBorder="0" applyAlignment="0" applyProtection="0"/>
    <xf numFmtId="0" fontId="33" fillId="32" borderId="1" applyNumberFormat="0" applyBorder="0" applyAlignment="0" applyProtection="0"/>
    <xf numFmtId="0" fontId="32" fillId="33" borderId="1" applyNumberFormat="0" applyBorder="0" applyAlignment="0" applyProtection="0"/>
    <xf numFmtId="0" fontId="32" fillId="34" borderId="1" applyNumberFormat="0" applyBorder="0" applyAlignment="0" applyProtection="0"/>
    <xf numFmtId="0" fontId="32" fillId="35" borderId="1" applyNumberFormat="0" applyBorder="0" applyAlignment="0" applyProtection="0"/>
    <xf numFmtId="0" fontId="33" fillId="32" borderId="1" applyNumberFormat="0" applyBorder="0" applyAlignment="0" applyProtection="0"/>
    <xf numFmtId="0" fontId="33" fillId="33" borderId="1" applyNumberFormat="0" applyBorder="0" applyAlignment="0" applyProtection="0"/>
    <xf numFmtId="0" fontId="32" fillId="33" borderId="1" applyNumberFormat="0" applyBorder="0" applyAlignment="0" applyProtection="0"/>
    <xf numFmtId="0" fontId="32" fillId="36" borderId="1" applyNumberFormat="0" applyBorder="0" applyAlignment="0" applyProtection="0"/>
    <xf numFmtId="0" fontId="32" fillId="37" borderId="1" applyNumberFormat="0" applyBorder="0" applyAlignment="0" applyProtection="0"/>
    <xf numFmtId="0" fontId="33" fillId="24" borderId="1" applyNumberFormat="0" applyBorder="0" applyAlignment="0" applyProtection="0"/>
    <xf numFmtId="0" fontId="33" fillId="25" borderId="1" applyNumberFormat="0" applyBorder="0" applyAlignment="0" applyProtection="0"/>
    <xf numFmtId="0" fontId="32" fillId="25" borderId="1" applyNumberFormat="0" applyBorder="0" applyAlignment="0" applyProtection="0"/>
    <xf numFmtId="0" fontId="32" fillId="38" borderId="1" applyNumberFormat="0" applyBorder="0" applyAlignment="0" applyProtection="0"/>
    <xf numFmtId="0" fontId="32" fillId="39" borderId="1" applyNumberFormat="0" applyBorder="0" applyAlignment="0" applyProtection="0"/>
    <xf numFmtId="0" fontId="33" fillId="40" borderId="1" applyNumberFormat="0" applyBorder="0" applyAlignment="0" applyProtection="0"/>
    <xf numFmtId="0" fontId="33" fillId="29" borderId="1" applyNumberFormat="0" applyBorder="0" applyAlignment="0" applyProtection="0"/>
    <xf numFmtId="0" fontId="32" fillId="41" borderId="1" applyNumberFormat="0" applyBorder="0" applyAlignment="0" applyProtection="0"/>
    <xf numFmtId="0" fontId="32" fillId="42" borderId="1" applyNumberFormat="0" applyBorder="0" applyAlignment="0" applyProtection="0"/>
    <xf numFmtId="0" fontId="34" fillId="29" borderId="1" applyNumberFormat="0" applyBorder="0" applyAlignment="0" applyProtection="0"/>
    <xf numFmtId="0" fontId="35" fillId="43" borderId="6" applyNumberFormat="0" applyAlignment="0" applyProtection="0"/>
    <xf numFmtId="0" fontId="36" fillId="30" borderId="7" applyNumberFormat="0" applyAlignment="0" applyProtection="0"/>
    <xf numFmtId="0" fontId="37" fillId="44" borderId="1" applyNumberFormat="0" applyBorder="0" applyAlignment="0" applyProtection="0"/>
    <xf numFmtId="0" fontId="37" fillId="45" borderId="1" applyNumberFormat="0" applyBorder="0" applyAlignment="0" applyProtection="0"/>
    <xf numFmtId="0" fontId="37" fillId="46" borderId="1" applyNumberFormat="0" applyBorder="0" applyAlignment="0" applyProtection="0"/>
    <xf numFmtId="0" fontId="38" fillId="2" borderId="1" applyNumberFormat="0" applyFill="0" applyBorder="0" applyAlignment="0" applyProtection="0"/>
    <xf numFmtId="0" fontId="39" fillId="47" borderId="1" applyNumberFormat="0" applyBorder="0" applyAlignment="0" applyProtection="0"/>
    <xf numFmtId="0" fontId="40" fillId="2" borderId="8" applyNumberFormat="0" applyFill="0" applyAlignment="0" applyProtection="0"/>
    <xf numFmtId="0" fontId="41" fillId="2" borderId="9" applyNumberFormat="0" applyFill="0" applyAlignment="0" applyProtection="0"/>
    <xf numFmtId="0" fontId="42" fillId="2" borderId="10" applyNumberFormat="0" applyFill="0" applyAlignment="0" applyProtection="0"/>
    <xf numFmtId="0" fontId="42" fillId="2" borderId="1" applyNumberFormat="0" applyFill="0" applyBorder="0" applyAlignment="0" applyProtection="0"/>
    <xf numFmtId="0" fontId="43" fillId="41" borderId="6" applyNumberFormat="0" applyAlignment="0" applyProtection="0"/>
    <xf numFmtId="0" fontId="44" fillId="2" borderId="11" applyNumberFormat="0" applyFill="0" applyAlignment="0" applyProtection="0"/>
    <xf numFmtId="0" fontId="45" fillId="41" borderId="1" applyNumberFormat="0" applyBorder="0" applyAlignment="0" applyProtection="0"/>
    <xf numFmtId="0" fontId="8" fillId="2" borderId="1"/>
    <xf numFmtId="0" fontId="9" fillId="40" borderId="12" applyNumberFormat="0" applyFont="0" applyAlignment="0" applyProtection="0"/>
    <xf numFmtId="0" fontId="46" fillId="43" borderId="13" applyNumberFormat="0" applyAlignment="0" applyProtection="0"/>
    <xf numFmtId="0" fontId="9" fillId="2" borderId="1"/>
    <xf numFmtId="4" fontId="47" fillId="48" borderId="14" applyNumberFormat="0" applyProtection="0">
      <alignment vertical="center"/>
    </xf>
    <xf numFmtId="0" fontId="9" fillId="2" borderId="1"/>
    <xf numFmtId="0" fontId="9" fillId="2" borderId="1"/>
    <xf numFmtId="0" fontId="9" fillId="2" borderId="1"/>
    <xf numFmtId="4" fontId="48" fillId="48" borderId="14" applyNumberFormat="0" applyProtection="0">
      <alignment vertical="center"/>
    </xf>
    <xf numFmtId="0" fontId="9" fillId="2" borderId="1"/>
    <xf numFmtId="0" fontId="9" fillId="2" borderId="1"/>
    <xf numFmtId="4" fontId="47" fillId="48" borderId="14" applyNumberFormat="0" applyProtection="0">
      <alignment horizontal="left" vertical="center" indent="1"/>
    </xf>
    <xf numFmtId="0" fontId="9" fillId="2" borderId="1"/>
    <xf numFmtId="4" fontId="49" fillId="49" borderId="15" applyNumberFormat="0" applyProtection="0">
      <alignment horizontal="left" vertical="center" indent="1"/>
    </xf>
    <xf numFmtId="0" fontId="9" fillId="2" borderId="1"/>
    <xf numFmtId="0" fontId="47" fillId="48" borderId="14" applyNumberFormat="0" applyProtection="0">
      <alignment horizontal="left" vertical="top" indent="1"/>
    </xf>
    <xf numFmtId="0" fontId="9" fillId="2" borderId="1"/>
    <xf numFmtId="0" fontId="9" fillId="2" borderId="1"/>
    <xf numFmtId="4" fontId="47" fillId="3" borderId="1" applyNumberFormat="0" applyProtection="0">
      <alignment horizontal="left" vertical="center" indent="1"/>
    </xf>
    <xf numFmtId="0" fontId="9" fillId="2" borderId="1"/>
    <xf numFmtId="0" fontId="9" fillId="2" borderId="1"/>
    <xf numFmtId="4" fontId="30" fillId="8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4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50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18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22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51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15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52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17" borderId="14" applyNumberFormat="0" applyProtection="0">
      <alignment horizontal="right" vertical="center"/>
    </xf>
    <xf numFmtId="0" fontId="9" fillId="2" borderId="1"/>
    <xf numFmtId="0" fontId="9" fillId="2" borderId="1"/>
    <xf numFmtId="4" fontId="47" fillId="53" borderId="16" applyNumberFormat="0" applyProtection="0">
      <alignment horizontal="left" vertical="center" indent="1"/>
    </xf>
    <xf numFmtId="0" fontId="9" fillId="2" borderId="1"/>
    <xf numFmtId="0" fontId="9" fillId="2" borderId="1"/>
    <xf numFmtId="4" fontId="30" fillId="54" borderId="1" applyNumberFormat="0" applyProtection="0">
      <alignment horizontal="left" vertical="center" indent="1"/>
    </xf>
    <xf numFmtId="0" fontId="9" fillId="2" borderId="1"/>
    <xf numFmtId="0" fontId="9" fillId="2" borderId="1"/>
    <xf numFmtId="4" fontId="50" fillId="14" borderId="1" applyNumberFormat="0" applyProtection="0">
      <alignment horizontal="left" vertical="center" indent="1"/>
    </xf>
    <xf numFmtId="0" fontId="9" fillId="2" borderId="1"/>
    <xf numFmtId="0" fontId="9" fillId="2" borderId="1"/>
    <xf numFmtId="4" fontId="30" fillId="3" borderId="14" applyNumberFormat="0" applyProtection="0">
      <alignment horizontal="right" vertical="center"/>
    </xf>
    <xf numFmtId="0" fontId="9" fillId="2" borderId="1"/>
    <xf numFmtId="0" fontId="9" fillId="2" borderId="1"/>
    <xf numFmtId="4" fontId="51" fillId="54" borderId="1" applyNumberFormat="0" applyProtection="0">
      <alignment horizontal="left" vertical="center" indent="1"/>
    </xf>
    <xf numFmtId="0" fontId="9" fillId="2" borderId="1"/>
    <xf numFmtId="0" fontId="9" fillId="2" borderId="1"/>
    <xf numFmtId="4" fontId="51" fillId="3" borderId="1" applyNumberFormat="0" applyProtection="0">
      <alignment horizontal="left" vertical="center" indent="1"/>
    </xf>
    <xf numFmtId="0" fontId="9" fillId="2" borderId="1"/>
    <xf numFmtId="0" fontId="49" fillId="16" borderId="15" applyNumberFormat="0" applyProtection="0">
      <alignment horizontal="left" vertical="center" indent="1"/>
    </xf>
    <xf numFmtId="0" fontId="9" fillId="14" borderId="14" applyNumberFormat="0" applyProtection="0">
      <alignment horizontal="left" vertical="center" indent="1"/>
    </xf>
    <xf numFmtId="0" fontId="9" fillId="14" borderId="14" applyNumberFormat="0" applyProtection="0">
      <alignment horizontal="left" vertical="center" indent="1"/>
    </xf>
    <xf numFmtId="0" fontId="9" fillId="2" borderId="1"/>
    <xf numFmtId="0" fontId="9" fillId="14" borderId="14" applyNumberFormat="0" applyProtection="0">
      <alignment horizontal="left" vertical="top" indent="1"/>
    </xf>
    <xf numFmtId="0" fontId="9" fillId="2" borderId="1"/>
    <xf numFmtId="0" fontId="49" fillId="55" borderId="15" applyNumberFormat="0" applyProtection="0">
      <alignment horizontal="left" vertical="center" indent="1"/>
    </xf>
    <xf numFmtId="0" fontId="9" fillId="3" borderId="14" applyNumberFormat="0" applyProtection="0">
      <alignment horizontal="left" vertical="center" indent="1"/>
    </xf>
    <xf numFmtId="0" fontId="9" fillId="2" borderId="1"/>
    <xf numFmtId="0" fontId="9" fillId="3" borderId="14" applyNumberFormat="0" applyProtection="0">
      <alignment horizontal="left" vertical="top" indent="1"/>
    </xf>
    <xf numFmtId="0" fontId="9" fillId="2" borderId="1"/>
    <xf numFmtId="0" fontId="49" fillId="7" borderId="15" applyNumberFormat="0" applyProtection="0">
      <alignment horizontal="left" vertical="center" indent="1"/>
    </xf>
    <xf numFmtId="0" fontId="49" fillId="7" borderId="15" applyNumberFormat="0" applyProtection="0">
      <alignment horizontal="left" vertical="center" indent="1"/>
    </xf>
    <xf numFmtId="0" fontId="9" fillId="2" borderId="1"/>
    <xf numFmtId="0" fontId="9" fillId="7" borderId="14" applyNumberFormat="0" applyProtection="0">
      <alignment horizontal="left" vertical="top" indent="1"/>
    </xf>
    <xf numFmtId="0" fontId="9" fillId="2" borderId="1"/>
    <xf numFmtId="0" fontId="9" fillId="2" borderId="1"/>
    <xf numFmtId="0" fontId="9" fillId="54" borderId="14" applyNumberFormat="0" applyProtection="0">
      <alignment horizontal="left" vertical="center" indent="1"/>
    </xf>
    <xf numFmtId="0" fontId="9" fillId="2" borderId="1"/>
    <xf numFmtId="0" fontId="9" fillId="2" borderId="1"/>
    <xf numFmtId="0" fontId="9" fillId="54" borderId="14" applyNumberFormat="0" applyProtection="0">
      <alignment horizontal="left" vertical="top" indent="1"/>
    </xf>
    <xf numFmtId="0" fontId="9" fillId="2" borderId="1"/>
    <xf numFmtId="0" fontId="9" fillId="2" borderId="1"/>
    <xf numFmtId="0" fontId="9" fillId="6" borderId="3" applyNumberFormat="0">
      <protection locked="0"/>
    </xf>
    <xf numFmtId="0" fontId="9" fillId="2" borderId="1"/>
    <xf numFmtId="0" fontId="52" fillId="14" borderId="17" applyBorder="0"/>
    <xf numFmtId="0" fontId="9" fillId="2" borderId="1"/>
    <xf numFmtId="4" fontId="30" fillId="5" borderId="14" applyNumberFormat="0" applyProtection="0">
      <alignment vertical="center"/>
    </xf>
    <xf numFmtId="0" fontId="9" fillId="2" borderId="1"/>
    <xf numFmtId="0" fontId="9" fillId="2" borderId="1"/>
    <xf numFmtId="4" fontId="53" fillId="5" borderId="14" applyNumberFormat="0" applyProtection="0">
      <alignment vertical="center"/>
    </xf>
    <xf numFmtId="0" fontId="9" fillId="2" borderId="1"/>
    <xf numFmtId="0" fontId="9" fillId="2" borderId="1"/>
    <xf numFmtId="4" fontId="30" fillId="5" borderId="14" applyNumberFormat="0" applyProtection="0">
      <alignment horizontal="left" vertical="center" indent="1"/>
    </xf>
    <xf numFmtId="0" fontId="9" fillId="2" borderId="1"/>
    <xf numFmtId="0" fontId="9" fillId="2" borderId="1"/>
    <xf numFmtId="0" fontId="30" fillId="5" borderId="14" applyNumberFormat="0" applyProtection="0">
      <alignment horizontal="left" vertical="top" indent="1"/>
    </xf>
    <xf numFmtId="0" fontId="9" fillId="2" borderId="1"/>
    <xf numFmtId="4" fontId="49" fillId="2" borderId="15" applyNumberFormat="0" applyProtection="0">
      <alignment horizontal="right" vertical="center"/>
    </xf>
    <xf numFmtId="4" fontId="49" fillId="2" borderId="15" applyNumberFormat="0" applyProtection="0">
      <alignment horizontal="right" vertical="center"/>
    </xf>
    <xf numFmtId="4" fontId="49" fillId="2" borderId="15" applyNumberFormat="0" applyProtection="0">
      <alignment horizontal="right" vertical="center"/>
    </xf>
    <xf numFmtId="0" fontId="9" fillId="2" borderId="1"/>
    <xf numFmtId="4" fontId="53" fillId="54" borderId="14" applyNumberFormat="0" applyProtection="0">
      <alignment horizontal="right" vertical="center"/>
    </xf>
    <xf numFmtId="0" fontId="9" fillId="2" borderId="1"/>
    <xf numFmtId="0" fontId="9" fillId="2" borderId="1"/>
    <xf numFmtId="4" fontId="30" fillId="3" borderId="14" applyNumberFormat="0" applyProtection="0">
      <alignment horizontal="left" vertical="center" indent="1"/>
    </xf>
    <xf numFmtId="0" fontId="9" fillId="2" borderId="1"/>
    <xf numFmtId="0" fontId="9" fillId="2" borderId="1"/>
    <xf numFmtId="0" fontId="9" fillId="2" borderId="1"/>
    <xf numFmtId="0" fontId="30" fillId="3" borderId="14" applyNumberFormat="0" applyProtection="0">
      <alignment horizontal="left" vertical="top" indent="1"/>
    </xf>
    <xf numFmtId="0" fontId="9" fillId="2" borderId="1"/>
    <xf numFmtId="0" fontId="9" fillId="2" borderId="1"/>
    <xf numFmtId="4" fontId="54" fillId="56" borderId="1" applyNumberFormat="0" applyProtection="0">
      <alignment horizontal="left" vertical="center" indent="1"/>
    </xf>
    <xf numFmtId="0" fontId="9" fillId="2" borderId="1"/>
    <xf numFmtId="0" fontId="49" fillId="57" borderId="3"/>
    <xf numFmtId="0" fontId="9" fillId="2" borderId="1"/>
    <xf numFmtId="4" fontId="55" fillId="54" borderId="14" applyNumberFormat="0" applyProtection="0">
      <alignment horizontal="right" vertical="center"/>
    </xf>
    <xf numFmtId="0" fontId="9" fillId="2" borderId="1"/>
    <xf numFmtId="0" fontId="56" fillId="2" borderId="1" applyNumberFormat="0" applyFill="0" applyBorder="0" applyAlignment="0" applyProtection="0"/>
    <xf numFmtId="0" fontId="56" fillId="2" borderId="1" applyNumberFormat="0" applyFill="0" applyBorder="0" applyAlignment="0" applyProtection="0"/>
    <xf numFmtId="0" fontId="37" fillId="2" borderId="18" applyNumberFormat="0" applyFill="0" applyAlignment="0" applyProtection="0"/>
    <xf numFmtId="0" fontId="57" fillId="2" borderId="1" applyNumberFormat="0" applyFill="0" applyBorder="0" applyAlignment="0" applyProtection="0"/>
    <xf numFmtId="0" fontId="14" fillId="58" borderId="1" applyNumberFormat="0" applyBorder="0" applyAlignment="0" applyProtection="0"/>
    <xf numFmtId="0" fontId="14" fillId="50" borderId="1" applyNumberFormat="0" applyBorder="0" applyAlignment="0" applyProtection="0"/>
    <xf numFmtId="0" fontId="14" fillId="15" borderId="1" applyNumberFormat="0" applyBorder="0" applyAlignment="0" applyProtection="0"/>
    <xf numFmtId="0" fontId="14" fillId="20" borderId="1" applyNumberFormat="0" applyBorder="0" applyAlignment="0" applyProtection="0"/>
    <xf numFmtId="0" fontId="14" fillId="21" borderId="1" applyNumberFormat="0" applyBorder="0" applyAlignment="0" applyProtection="0"/>
    <xf numFmtId="0" fontId="14" fillId="51" borderId="1" applyNumberFormat="0" applyBorder="0" applyAlignment="0" applyProtection="0"/>
    <xf numFmtId="0" fontId="15" fillId="13" borderId="6" applyNumberFormat="0" applyAlignment="0" applyProtection="0"/>
    <xf numFmtId="0" fontId="16" fillId="16" borderId="13" applyNumberFormat="0" applyAlignment="0" applyProtection="0"/>
    <xf numFmtId="0" fontId="17" fillId="16" borderId="6" applyNumberFormat="0" applyAlignment="0" applyProtection="0"/>
    <xf numFmtId="0" fontId="18" fillId="2" borderId="19" applyNumberFormat="0" applyFill="0" applyAlignment="0" applyProtection="0"/>
    <xf numFmtId="0" fontId="19" fillId="2" borderId="9" applyNumberFormat="0" applyFill="0" applyAlignment="0" applyProtection="0"/>
    <xf numFmtId="0" fontId="20" fillId="2" borderId="20" applyNumberFormat="0" applyFill="0" applyAlignment="0" applyProtection="0"/>
    <xf numFmtId="0" fontId="20" fillId="2" borderId="1" applyNumberFormat="0" applyFill="0" applyBorder="0" applyAlignment="0" applyProtection="0"/>
    <xf numFmtId="0" fontId="21" fillId="2" borderId="21" applyNumberFormat="0" applyFill="0" applyAlignment="0" applyProtection="0"/>
    <xf numFmtId="0" fontId="22" fillId="59" borderId="7" applyNumberFormat="0" applyAlignment="0" applyProtection="0"/>
    <xf numFmtId="0" fontId="23" fillId="2" borderId="1" applyNumberFormat="0" applyFill="0" applyBorder="0" applyAlignment="0" applyProtection="0"/>
    <xf numFmtId="0" fontId="24" fillId="48" borderId="1" applyNumberFormat="0" applyBorder="0" applyAlignment="0" applyProtection="0"/>
    <xf numFmtId="0" fontId="1" fillId="2" borderId="1"/>
    <xf numFmtId="0" fontId="1" fillId="2" borderId="1"/>
    <xf numFmtId="0" fontId="1" fillId="2" borderId="1"/>
    <xf numFmtId="0" fontId="33" fillId="2" borderId="1"/>
    <xf numFmtId="0" fontId="1" fillId="2" borderId="1"/>
    <xf numFmtId="0" fontId="1" fillId="2" borderId="1"/>
    <xf numFmtId="0" fontId="1" fillId="2" borderId="1"/>
    <xf numFmtId="0" fontId="60" fillId="2" borderId="1"/>
    <xf numFmtId="0" fontId="1" fillId="2" borderId="1"/>
    <xf numFmtId="0" fontId="9" fillId="2" borderId="1"/>
    <xf numFmtId="0" fontId="60" fillId="2" borderId="1"/>
    <xf numFmtId="0" fontId="6" fillId="2" borderId="1"/>
    <xf numFmtId="0" fontId="1" fillId="2" borderId="1"/>
    <xf numFmtId="0" fontId="9" fillId="2" borderId="1"/>
    <xf numFmtId="0" fontId="9" fillId="2" borderId="1"/>
    <xf numFmtId="0" fontId="58" fillId="60" borderId="1"/>
    <xf numFmtId="0" fontId="1" fillId="2" borderId="1"/>
    <xf numFmtId="0" fontId="1" fillId="2" borderId="1"/>
    <xf numFmtId="0" fontId="1" fillId="2" borderId="1"/>
    <xf numFmtId="0" fontId="9" fillId="2" borderId="1"/>
    <xf numFmtId="0" fontId="1" fillId="2" borderId="1"/>
    <xf numFmtId="0" fontId="1" fillId="2" borderId="1"/>
    <xf numFmtId="0" fontId="1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8" fillId="2" borderId="1"/>
    <xf numFmtId="0" fontId="9" fillId="2" borderId="1"/>
    <xf numFmtId="0" fontId="58" fillId="60" borderId="1"/>
    <xf numFmtId="0" fontId="8" fillId="2" borderId="1"/>
    <xf numFmtId="0" fontId="13" fillId="2" borderId="1"/>
    <xf numFmtId="0" fontId="1" fillId="2" borderId="1"/>
    <xf numFmtId="0" fontId="9" fillId="2" borderId="1"/>
    <xf numFmtId="0" fontId="7" fillId="2" borderId="1"/>
    <xf numFmtId="0" fontId="60" fillId="2" borderId="1"/>
    <xf numFmtId="0" fontId="1" fillId="2" borderId="1"/>
    <xf numFmtId="0" fontId="25" fillId="8" borderId="1" applyNumberFormat="0" applyBorder="0" applyAlignment="0" applyProtection="0"/>
    <xf numFmtId="0" fontId="26" fillId="2" borderId="1" applyNumberFormat="0" applyFill="0" applyBorder="0" applyAlignment="0" applyProtection="0"/>
    <xf numFmtId="0" fontId="9" fillId="5" borderId="12" applyNumberFormat="0" applyFont="0" applyAlignment="0" applyProtection="0"/>
    <xf numFmtId="9" fontId="9" fillId="2" borderId="1" applyFont="0" applyFill="0" applyBorder="0" applyAlignment="0" applyProtection="0"/>
    <xf numFmtId="9" fontId="9" fillId="2" borderId="1" applyFont="0" applyFill="0" applyBorder="0" applyAlignment="0" applyProtection="0"/>
    <xf numFmtId="9" fontId="9" fillId="2" borderId="1" applyFont="0" applyFill="0" applyBorder="0" applyAlignment="0" applyProtection="0"/>
    <xf numFmtId="9" fontId="9" fillId="2" borderId="1" applyFont="0" applyFill="0" applyBorder="0" applyAlignment="0" applyProtection="0"/>
    <xf numFmtId="9" fontId="9" fillId="2" borderId="1" applyFont="0" applyFill="0" applyBorder="0" applyAlignment="0" applyProtection="0"/>
    <xf numFmtId="9" fontId="9" fillId="2" borderId="1" applyFont="0" applyFill="0" applyBorder="0" applyAlignment="0" applyProtection="0"/>
    <xf numFmtId="9" fontId="9" fillId="2" borderId="1" applyFont="0" applyFill="0" applyBorder="0" applyAlignment="0" applyProtection="0"/>
    <xf numFmtId="9" fontId="8" fillId="2" borderId="1" applyFont="0" applyFill="0" applyBorder="0" applyAlignment="0" applyProtection="0"/>
    <xf numFmtId="9" fontId="13" fillId="2" borderId="1" applyFont="0" applyFill="0" applyBorder="0" applyAlignment="0" applyProtection="0"/>
    <xf numFmtId="0" fontId="27" fillId="2" borderId="22" applyNumberFormat="0" applyFill="0" applyAlignment="0" applyProtection="0"/>
    <xf numFmtId="0" fontId="59" fillId="2" borderId="1"/>
    <xf numFmtId="0" fontId="28" fillId="2" borderId="1" applyNumberFormat="0" applyFill="0" applyBorder="0" applyAlignment="0" applyProtection="0"/>
    <xf numFmtId="166" fontId="9" fillId="2" borderId="1" applyFont="0" applyFill="0" applyBorder="0" applyAlignment="0" applyProtection="0"/>
    <xf numFmtId="167" fontId="9" fillId="2" borderId="1" applyFont="0" applyFill="0" applyBorder="0" applyAlignment="0" applyProtection="0"/>
    <xf numFmtId="166" fontId="9" fillId="2" borderId="1" applyFont="0" applyFill="0" applyBorder="0" applyAlignment="0" applyProtection="0"/>
    <xf numFmtId="43" fontId="13" fillId="2" borderId="1" applyFont="0" applyFill="0" applyBorder="0" applyAlignment="0" applyProtection="0"/>
    <xf numFmtId="0" fontId="29" fillId="10" borderId="1" applyNumberFormat="0" applyBorder="0" applyAlignment="0" applyProtection="0"/>
  </cellStyleXfs>
  <cellXfs count="51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1" fillId="0" borderId="0" xfId="0" applyFont="1"/>
    <xf numFmtId="49" fontId="63" fillId="2" borderId="3" xfId="0" applyNumberFormat="1" applyFont="1" applyFill="1" applyBorder="1" applyAlignment="1">
      <alignment horizontal="center" vertical="center" wrapText="1"/>
    </xf>
    <xf numFmtId="49" fontId="64" fillId="2" borderId="3" xfId="0" applyNumberFormat="1" applyFont="1" applyFill="1" applyBorder="1" applyAlignment="1">
      <alignment horizontal="center" vertical="center" wrapText="1"/>
    </xf>
    <xf numFmtId="0" fontId="61" fillId="2" borderId="1" xfId="0" applyNumberFormat="1" applyFont="1" applyFill="1" applyBorder="1" applyAlignment="1">
      <alignment horizontal="right" vertical="center"/>
    </xf>
    <xf numFmtId="165" fontId="63" fillId="2" borderId="3" xfId="0" applyNumberFormat="1" applyFont="1" applyFill="1" applyBorder="1" applyAlignment="1">
      <alignment horizontal="right" wrapText="1"/>
    </xf>
    <xf numFmtId="165" fontId="64" fillId="2" borderId="3" xfId="0" applyNumberFormat="1" applyFont="1" applyFill="1" applyBorder="1" applyAlignment="1">
      <alignment horizontal="right" wrapText="1"/>
    </xf>
    <xf numFmtId="164" fontId="11" fillId="2" borderId="3" xfId="0" applyNumberFormat="1" applyFont="1" applyFill="1" applyBorder="1" applyAlignment="1">
      <alignment horizontal="justify" vertical="center" wrapText="1"/>
    </xf>
    <xf numFmtId="164" fontId="12" fillId="2" borderId="3" xfId="0" applyNumberFormat="1" applyFont="1" applyFill="1" applyBorder="1" applyAlignment="1">
      <alignment horizontal="justify" vertical="center" wrapText="1"/>
    </xf>
    <xf numFmtId="164" fontId="62" fillId="2" borderId="3" xfId="0" applyNumberFormat="1" applyFont="1" applyFill="1" applyBorder="1" applyAlignment="1">
      <alignment horizontal="justify" vertical="center" wrapText="1"/>
    </xf>
    <xf numFmtId="49" fontId="62" fillId="2" borderId="3" xfId="0" applyNumberFormat="1" applyFont="1" applyFill="1" applyBorder="1" applyAlignment="1">
      <alignment horizontal="center" vertical="center" wrapText="1"/>
    </xf>
    <xf numFmtId="0" fontId="65" fillId="0" borderId="0" xfId="0" applyFont="1"/>
    <xf numFmtId="49" fontId="10" fillId="2" borderId="3" xfId="0" applyNumberFormat="1" applyFont="1" applyFill="1" applyBorder="1" applyAlignment="1">
      <alignment horizontal="center" vertical="center" wrapText="1"/>
    </xf>
    <xf numFmtId="49" fontId="63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66" fillId="0" borderId="0" xfId="0" applyFont="1"/>
    <xf numFmtId="0" fontId="67" fillId="2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68" fillId="2" borderId="1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right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63" fillId="2" borderId="3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justify" vertical="center" wrapText="1"/>
    </xf>
    <xf numFmtId="49" fontId="64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justify" vertical="center" wrapText="1"/>
    </xf>
    <xf numFmtId="165" fontId="10" fillId="0" borderId="3" xfId="0" applyNumberFormat="1" applyFont="1" applyFill="1" applyBorder="1" applyAlignment="1">
      <alignment horizontal="right" wrapText="1"/>
    </xf>
    <xf numFmtId="165" fontId="7" fillId="0" borderId="3" xfId="0" applyNumberFormat="1" applyFont="1" applyFill="1" applyBorder="1" applyAlignment="1">
      <alignment horizontal="right" wrapText="1"/>
    </xf>
    <xf numFmtId="165" fontId="63" fillId="0" borderId="3" xfId="0" applyNumberFormat="1" applyFont="1" applyFill="1" applyBorder="1" applyAlignment="1">
      <alignment horizontal="right" wrapText="1"/>
    </xf>
    <xf numFmtId="164" fontId="12" fillId="2" borderId="3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</cellXfs>
  <cellStyles count="28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1 - 20%" xfId="39"/>
    <cellStyle name="Accent1 - 40%" xfId="40"/>
    <cellStyle name="Accent1 - 60%" xfId="41"/>
    <cellStyle name="Accent2" xfId="42"/>
    <cellStyle name="Accent2 - 20%" xfId="43"/>
    <cellStyle name="Accent2 - 40%" xfId="44"/>
    <cellStyle name="Accent2 - 60%" xfId="45"/>
    <cellStyle name="Accent3" xfId="46"/>
    <cellStyle name="Accent3 - 20%" xfId="47"/>
    <cellStyle name="Accent3 - 40%" xfId="48"/>
    <cellStyle name="Accent3 - 60%" xfId="49"/>
    <cellStyle name="Accent3_10" xfId="50"/>
    <cellStyle name="Accent4" xfId="51"/>
    <cellStyle name="Accent4 - 20%" xfId="52"/>
    <cellStyle name="Accent4 - 40%" xfId="53"/>
    <cellStyle name="Accent4 - 60%" xfId="54"/>
    <cellStyle name="Accent4_10" xfId="55"/>
    <cellStyle name="Accent5" xfId="56"/>
    <cellStyle name="Accent5 - 20%" xfId="57"/>
    <cellStyle name="Accent5 - 40%" xfId="58"/>
    <cellStyle name="Accent5 - 60%" xfId="59"/>
    <cellStyle name="Accent5_10" xfId="60"/>
    <cellStyle name="Accent6" xfId="61"/>
    <cellStyle name="Accent6 - 20%" xfId="62"/>
    <cellStyle name="Accent6 - 40%" xfId="63"/>
    <cellStyle name="Accent6 - 60%" xfId="64"/>
    <cellStyle name="Accent6_10" xfId="65"/>
    <cellStyle name="Bad" xfId="66"/>
    <cellStyle name="Calculation" xfId="67"/>
    <cellStyle name="Check Cell" xfId="68"/>
    <cellStyle name="Emphasis 1" xfId="69"/>
    <cellStyle name="Emphasis 2" xfId="70"/>
    <cellStyle name="Emphasis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_Regional Data for IGR" xfId="81"/>
    <cellStyle name="Note" xfId="82"/>
    <cellStyle name="Output" xfId="83"/>
    <cellStyle name="SAPBEXaggData" xfId="84"/>
    <cellStyle name="SAPBEXaggData 2" xfId="85"/>
    <cellStyle name="SAPBEXaggData 3" xfId="86"/>
    <cellStyle name="SAPBEXaggData_Приложения к закону (поправки)" xfId="87"/>
    <cellStyle name="SAPBEXaggDataEmph" xfId="88"/>
    <cellStyle name="SAPBEXaggDataEmph 2" xfId="89"/>
    <cellStyle name="SAPBEXaggDataEmph 3" xfId="90"/>
    <cellStyle name="SAPBEXaggItem" xfId="91"/>
    <cellStyle name="SAPBEXaggItem 2" xfId="92"/>
    <cellStyle name="SAPBEXaggItem 3" xfId="93"/>
    <cellStyle name="SAPBEXaggItem_8" xfId="94"/>
    <cellStyle name="SAPBEXaggItemX" xfId="95"/>
    <cellStyle name="SAPBEXaggItemX 2" xfId="96"/>
    <cellStyle name="SAPBEXaggItemX 3" xfId="97"/>
    <cellStyle name="SAPBEXchaText" xfId="98"/>
    <cellStyle name="SAPBEXchaText 2" xfId="99"/>
    <cellStyle name="SAPBEXchaText 3" xfId="100"/>
    <cellStyle name="SAPBEXexcBad7" xfId="101"/>
    <cellStyle name="SAPBEXexcBad7 2" xfId="102"/>
    <cellStyle name="SAPBEXexcBad7 3" xfId="103"/>
    <cellStyle name="SAPBEXexcBad8" xfId="104"/>
    <cellStyle name="SAPBEXexcBad8 2" xfId="105"/>
    <cellStyle name="SAPBEXexcBad8 3" xfId="106"/>
    <cellStyle name="SAPBEXexcBad9" xfId="107"/>
    <cellStyle name="SAPBEXexcBad9 2" xfId="108"/>
    <cellStyle name="SAPBEXexcBad9 3" xfId="109"/>
    <cellStyle name="SAPBEXexcCritical4" xfId="110"/>
    <cellStyle name="SAPBEXexcCritical4 2" xfId="111"/>
    <cellStyle name="SAPBEXexcCritical4 3" xfId="112"/>
    <cellStyle name="SAPBEXexcCritical5" xfId="113"/>
    <cellStyle name="SAPBEXexcCritical5 2" xfId="114"/>
    <cellStyle name="SAPBEXexcCritical5 3" xfId="115"/>
    <cellStyle name="SAPBEXexcCritical6" xfId="116"/>
    <cellStyle name="SAPBEXexcCritical6 2" xfId="117"/>
    <cellStyle name="SAPBEXexcCritical6 3" xfId="118"/>
    <cellStyle name="SAPBEXexcGood1" xfId="119"/>
    <cellStyle name="SAPBEXexcGood1 2" xfId="120"/>
    <cellStyle name="SAPBEXexcGood1 3" xfId="121"/>
    <cellStyle name="SAPBEXexcGood2" xfId="122"/>
    <cellStyle name="SAPBEXexcGood2 2" xfId="123"/>
    <cellStyle name="SAPBEXexcGood2 3" xfId="124"/>
    <cellStyle name="SAPBEXexcGood3" xfId="125"/>
    <cellStyle name="SAPBEXexcGood3 2" xfId="126"/>
    <cellStyle name="SAPBEXexcGood3 3" xfId="127"/>
    <cellStyle name="SAPBEXfilterDrill" xfId="128"/>
    <cellStyle name="SAPBEXfilterDrill 2" xfId="129"/>
    <cellStyle name="SAPBEXfilterDrill 3" xfId="130"/>
    <cellStyle name="SAPBEXfilterItem" xfId="131"/>
    <cellStyle name="SAPBEXfilterItem 2" xfId="132"/>
    <cellStyle name="SAPBEXfilterItem 3" xfId="133"/>
    <cellStyle name="SAPBEXfilterText" xfId="134"/>
    <cellStyle name="SAPBEXfilterText 2" xfId="135"/>
    <cellStyle name="SAPBEXfilterText 3" xfId="136"/>
    <cellStyle name="SAPBEXformats" xfId="137"/>
    <cellStyle name="SAPBEXformats 2" xfId="138"/>
    <cellStyle name="SAPBEXformats 3" xfId="139"/>
    <cellStyle name="SAPBEXheaderItem" xfId="140"/>
    <cellStyle name="SAPBEXheaderItem 2" xfId="141"/>
    <cellStyle name="SAPBEXheaderItem 3" xfId="142"/>
    <cellStyle name="SAPBEXheaderText" xfId="143"/>
    <cellStyle name="SAPBEXheaderText 2" xfId="144"/>
    <cellStyle name="SAPBEXheaderText 3" xfId="145"/>
    <cellStyle name="SAPBEXHLevel0" xfId="146"/>
    <cellStyle name="SAPBEXHLevel0 2" xfId="147"/>
    <cellStyle name="SAPBEXHLevel0 2 2 3" xfId="148"/>
    <cellStyle name="SAPBEXHLevel0X" xfId="149"/>
    <cellStyle name="SAPBEXHLevel0X 2" xfId="150"/>
    <cellStyle name="SAPBEXHLevel0X 3" xfId="151"/>
    <cellStyle name="SAPBEXHLevel1" xfId="152"/>
    <cellStyle name="SAPBEXHLevel1 2" xfId="153"/>
    <cellStyle name="SAPBEXHLevel1X" xfId="154"/>
    <cellStyle name="SAPBEXHLevel1X 2" xfId="155"/>
    <cellStyle name="SAPBEXHLevel1X 3" xfId="156"/>
    <cellStyle name="SAPBEXHLevel2" xfId="157"/>
    <cellStyle name="SAPBEXHLevel2 2" xfId="158"/>
    <cellStyle name="SAPBEXHLevel2X" xfId="159"/>
    <cellStyle name="SAPBEXHLevel2X 2" xfId="160"/>
    <cellStyle name="SAPBEXHLevel2X 3" xfId="161"/>
    <cellStyle name="SAPBEXHLevel3" xfId="162"/>
    <cellStyle name="SAPBEXHLevel3 2" xfId="163"/>
    <cellStyle name="SAPBEXHLevel3 3" xfId="164"/>
    <cellStyle name="SAPBEXHLevel3X" xfId="165"/>
    <cellStyle name="SAPBEXHLevel3X 2" xfId="166"/>
    <cellStyle name="SAPBEXHLevel3X 3" xfId="167"/>
    <cellStyle name="SAPBEXinputData" xfId="168"/>
    <cellStyle name="SAPBEXinputData 2" xfId="169"/>
    <cellStyle name="SAPBEXinputData 3" xfId="170"/>
    <cellStyle name="SAPBEXItemHeader" xfId="171"/>
    <cellStyle name="SAPBEXresData" xfId="172"/>
    <cellStyle name="SAPBEXresData 2" xfId="173"/>
    <cellStyle name="SAPBEXresData 3" xfId="174"/>
    <cellStyle name="SAPBEXresDataEmph" xfId="175"/>
    <cellStyle name="SAPBEXresDataEmph 2" xfId="176"/>
    <cellStyle name="SAPBEXresDataEmph 3" xfId="177"/>
    <cellStyle name="SAPBEXresItem" xfId="178"/>
    <cellStyle name="SAPBEXresItem 2" xfId="179"/>
    <cellStyle name="SAPBEXresItem 3" xfId="180"/>
    <cellStyle name="SAPBEXresItemX" xfId="181"/>
    <cellStyle name="SAPBEXresItemX 2" xfId="182"/>
    <cellStyle name="SAPBEXresItemX 3" xfId="183"/>
    <cellStyle name="SAPBEXstdData" xfId="184"/>
    <cellStyle name="SAPBEXstdData 2" xfId="185"/>
    <cellStyle name="SAPBEXstdData_726-ПК (прил.)" xfId="186"/>
    <cellStyle name="SAPBEXstdDataEmph" xfId="187"/>
    <cellStyle name="SAPBEXstdDataEmph 2" xfId="188"/>
    <cellStyle name="SAPBEXstdDataEmph 3" xfId="189"/>
    <cellStyle name="SAPBEXstdItem" xfId="190"/>
    <cellStyle name="SAPBEXstdItem 2" xfId="191"/>
    <cellStyle name="SAPBEXstdItem 3" xfId="192"/>
    <cellStyle name="SAPBEXstdItem_726-ПК (прил.)" xfId="193"/>
    <cellStyle name="SAPBEXstdItemX" xfId="194"/>
    <cellStyle name="SAPBEXstdItemX 2" xfId="195"/>
    <cellStyle name="SAPBEXstdItemX 3" xfId="196"/>
    <cellStyle name="SAPBEXtitle" xfId="197"/>
    <cellStyle name="SAPBEXtitle 2" xfId="198"/>
    <cellStyle name="SAPBEXtitle 3" xfId="199"/>
    <cellStyle name="SAPBEXunassignedItem" xfId="200"/>
    <cellStyle name="SAPBEXundefined" xfId="201"/>
    <cellStyle name="SAPBEXundefined 2" xfId="202"/>
    <cellStyle name="SAPBEXundefined 3" xfId="203"/>
    <cellStyle name="Sheet Title" xfId="204"/>
    <cellStyle name="Title" xfId="205"/>
    <cellStyle name="Total" xfId="206"/>
    <cellStyle name="Warning Text" xfId="207"/>
    <cellStyle name="Акцент1 2" xfId="208"/>
    <cellStyle name="Акцент2 2" xfId="209"/>
    <cellStyle name="Акцент3 2" xfId="210"/>
    <cellStyle name="Акцент4 2" xfId="211"/>
    <cellStyle name="Акцент5 2" xfId="212"/>
    <cellStyle name="Акцент6 2" xfId="213"/>
    <cellStyle name="Ввод  2" xfId="214"/>
    <cellStyle name="Вывод 2" xfId="215"/>
    <cellStyle name="Вычисление 2" xfId="216"/>
    <cellStyle name="Заголовок 1 2" xfId="217"/>
    <cellStyle name="Заголовок 2 2" xfId="218"/>
    <cellStyle name="Заголовок 3 2" xfId="219"/>
    <cellStyle name="Заголовок 4 2" xfId="220"/>
    <cellStyle name="Итог 2" xfId="221"/>
    <cellStyle name="Контрольная ячейка 2" xfId="222"/>
    <cellStyle name="Название 2" xfId="223"/>
    <cellStyle name="Нейтральный 2" xfId="224"/>
    <cellStyle name="Обычный" xfId="0" builtinId="0"/>
    <cellStyle name="Обычный 10" xfId="225"/>
    <cellStyle name="Обычный 11" xfId="226"/>
    <cellStyle name="Обычный 11 2" xfId="227"/>
    <cellStyle name="Обычный 11 3" xfId="228"/>
    <cellStyle name="Обычный 11 4" xfId="229"/>
    <cellStyle name="Обычный 11 5" xfId="230"/>
    <cellStyle name="Обычный 11 6" xfId="231"/>
    <cellStyle name="Обычный 12" xfId="232"/>
    <cellStyle name="Обычный 12 2" xfId="233"/>
    <cellStyle name="Обычный 13" xfId="234"/>
    <cellStyle name="Обычный 14" xfId="235"/>
    <cellStyle name="Обычный 14 2" xfId="236"/>
    <cellStyle name="Обычный 15" xfId="237"/>
    <cellStyle name="Обычный 16" xfId="238"/>
    <cellStyle name="Обычный 17" xfId="239"/>
    <cellStyle name="Обычный 18" xfId="240"/>
    <cellStyle name="Обычный 19" xfId="1"/>
    <cellStyle name="Обычный 2" xfId="241"/>
    <cellStyle name="Обычный 2 2" xfId="242"/>
    <cellStyle name="Обычный 2 3" xfId="243"/>
    <cellStyle name="Обычный 2 3 2" xfId="244"/>
    <cellStyle name="Обычный 2 3 3" xfId="245"/>
    <cellStyle name="Обычный 2 4" xfId="246"/>
    <cellStyle name="Обычный 2 5" xfId="247"/>
    <cellStyle name="Обычный 20" xfId="248"/>
    <cellStyle name="Обычный 3" xfId="249"/>
    <cellStyle name="Обычный 3 2" xfId="250"/>
    <cellStyle name="Обычный 4" xfId="251"/>
    <cellStyle name="Обычный 4 2" xfId="252"/>
    <cellStyle name="Обычный 5" xfId="253"/>
    <cellStyle name="Обычный 5 2" xfId="254"/>
    <cellStyle name="Обычный 6" xfId="255"/>
    <cellStyle name="Обычный 7" xfId="256"/>
    <cellStyle name="Обычный 7 2" xfId="257"/>
    <cellStyle name="Обычный 8" xfId="258"/>
    <cellStyle name="Обычный 8 2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оцентный 2" xfId="265"/>
    <cellStyle name="Процентный 2 2" xfId="266"/>
    <cellStyle name="Процентный 3" xfId="267"/>
    <cellStyle name="Процентный 3 2" xfId="268"/>
    <cellStyle name="Процентный 3 3" xfId="269"/>
    <cellStyle name="Процентный 4" xfId="270"/>
    <cellStyle name="Процентный 5" xfId="271"/>
    <cellStyle name="Процентный 6" xfId="272"/>
    <cellStyle name="Процентный 7" xfId="273"/>
    <cellStyle name="Связанная ячейка 2" xfId="274"/>
    <cellStyle name="Стиль 1" xfId="275"/>
    <cellStyle name="Текст предупреждения 2" xfId="276"/>
    <cellStyle name="Финансовый 2" xfId="277"/>
    <cellStyle name="Финансовый 3" xfId="278"/>
    <cellStyle name="Финансовый 4" xfId="279"/>
    <cellStyle name="Финансовый 5" xfId="280"/>
    <cellStyle name="Хороший 2" xfId="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tabSelected="1" view="pageBreakPreview" topLeftCell="D125" zoomScaleNormal="100" zoomScaleSheetLayoutView="100" workbookViewId="0">
      <selection activeCell="J124" sqref="J124"/>
    </sheetView>
  </sheetViews>
  <sheetFormatPr defaultRowHeight="18" customHeight="1" x14ac:dyDescent="0.25"/>
  <cols>
    <col min="1" max="3" width="8" hidden="1"/>
    <col min="4" max="4" width="23" style="10" customWidth="1"/>
    <col min="5" max="5" width="84.140625" style="26" customWidth="1"/>
    <col min="6" max="6" width="14.85546875" style="28" customWidth="1"/>
  </cols>
  <sheetData>
    <row r="1" spans="1:6" ht="18" customHeight="1" x14ac:dyDescent="0.25">
      <c r="F1" s="25" t="s">
        <v>269</v>
      </c>
    </row>
    <row r="2" spans="1:6" ht="18" customHeight="1" x14ac:dyDescent="0.25">
      <c r="F2" s="25" t="s">
        <v>270</v>
      </c>
    </row>
    <row r="3" spans="1:6" ht="18" customHeight="1" x14ac:dyDescent="0.25">
      <c r="F3" s="25" t="s">
        <v>271</v>
      </c>
    </row>
    <row r="4" spans="1:6" ht="30.75" customHeight="1" x14ac:dyDescent="0.25">
      <c r="A4" s="1" t="s">
        <v>0</v>
      </c>
      <c r="B4" s="1"/>
      <c r="C4" s="1"/>
      <c r="D4" s="33" t="s">
        <v>1</v>
      </c>
      <c r="E4" s="33"/>
      <c r="F4" s="33"/>
    </row>
    <row r="5" spans="1:6" ht="18" customHeight="1" x14ac:dyDescent="0.25">
      <c r="C5" s="2"/>
      <c r="D5" s="13"/>
      <c r="E5" s="27"/>
      <c r="F5" s="29"/>
    </row>
    <row r="6" spans="1:6" ht="15" x14ac:dyDescent="0.25">
      <c r="A6" s="34" t="s">
        <v>3</v>
      </c>
      <c r="B6" s="34" t="s">
        <v>4</v>
      </c>
      <c r="C6" s="34" t="s">
        <v>2</v>
      </c>
      <c r="D6" s="31" t="s">
        <v>261</v>
      </c>
      <c r="E6" s="31" t="s">
        <v>262</v>
      </c>
      <c r="F6" s="31" t="s">
        <v>5</v>
      </c>
    </row>
    <row r="7" spans="1:6" ht="15" x14ac:dyDescent="0.25">
      <c r="A7" s="35"/>
      <c r="B7" s="35"/>
      <c r="C7" s="35"/>
      <c r="D7" s="31"/>
      <c r="E7" s="31"/>
      <c r="F7" s="32"/>
    </row>
    <row r="8" spans="1:6" ht="15" x14ac:dyDescent="0.25">
      <c r="A8" s="36"/>
      <c r="B8" s="36"/>
      <c r="C8" s="36"/>
      <c r="D8" s="31"/>
      <c r="E8" s="31"/>
      <c r="F8" s="32"/>
    </row>
    <row r="9" spans="1:6" ht="19.899999999999999" customHeight="1" x14ac:dyDescent="0.25">
      <c r="A9" s="4" t="s">
        <v>7</v>
      </c>
      <c r="B9" s="5"/>
      <c r="C9" s="5"/>
      <c r="D9" s="11" t="s">
        <v>6</v>
      </c>
      <c r="E9" s="16" t="s">
        <v>7</v>
      </c>
      <c r="F9" s="24">
        <v>158895.5</v>
      </c>
    </row>
    <row r="10" spans="1:6" s="20" customFormat="1" ht="22.5" customHeight="1" x14ac:dyDescent="0.25">
      <c r="A10" s="8" t="s">
        <v>8</v>
      </c>
      <c r="B10" s="9"/>
      <c r="C10" s="9"/>
      <c r="D10" s="11"/>
      <c r="E10" s="16" t="s">
        <v>263</v>
      </c>
      <c r="F10" s="24">
        <v>131349.70000000001</v>
      </c>
    </row>
    <row r="11" spans="1:6" ht="29.25" customHeight="1" x14ac:dyDescent="0.25">
      <c r="A11" s="8" t="s">
        <v>10</v>
      </c>
      <c r="B11" s="3"/>
      <c r="C11" s="3"/>
      <c r="D11" s="11" t="s">
        <v>9</v>
      </c>
      <c r="E11" s="16" t="s">
        <v>10</v>
      </c>
      <c r="F11" s="24">
        <v>73391</v>
      </c>
    </row>
    <row r="12" spans="1:6" ht="24" customHeight="1" x14ac:dyDescent="0.25">
      <c r="A12" s="6" t="s">
        <v>12</v>
      </c>
      <c r="B12" s="7"/>
      <c r="C12" s="7"/>
      <c r="D12" s="11" t="s">
        <v>11</v>
      </c>
      <c r="E12" s="16" t="s">
        <v>12</v>
      </c>
      <c r="F12" s="24">
        <v>73391</v>
      </c>
    </row>
    <row r="13" spans="1:6" ht="66" customHeight="1" x14ac:dyDescent="0.25">
      <c r="A13" s="6" t="s">
        <v>14</v>
      </c>
      <c r="B13" s="7"/>
      <c r="C13" s="7"/>
      <c r="D13" s="12" t="s">
        <v>13</v>
      </c>
      <c r="E13" s="17" t="s">
        <v>14</v>
      </c>
      <c r="F13" s="30">
        <v>72125.5</v>
      </c>
    </row>
    <row r="14" spans="1:6" ht="81.75" customHeight="1" x14ac:dyDescent="0.25">
      <c r="A14" s="6" t="s">
        <v>16</v>
      </c>
      <c r="B14" s="7"/>
      <c r="C14" s="7"/>
      <c r="D14" s="12" t="s">
        <v>15</v>
      </c>
      <c r="E14" s="17" t="s">
        <v>16</v>
      </c>
      <c r="F14" s="30">
        <v>636.5</v>
      </c>
    </row>
    <row r="15" spans="1:6" ht="42.75" customHeight="1" x14ac:dyDescent="0.25">
      <c r="A15" s="6" t="s">
        <v>18</v>
      </c>
      <c r="B15" s="7"/>
      <c r="C15" s="7"/>
      <c r="D15" s="12" t="s">
        <v>17</v>
      </c>
      <c r="E15" s="17" t="s">
        <v>18</v>
      </c>
      <c r="F15" s="30">
        <v>603</v>
      </c>
    </row>
    <row r="16" spans="1:6" ht="68.25" customHeight="1" x14ac:dyDescent="0.25">
      <c r="A16" s="6" t="s">
        <v>20</v>
      </c>
      <c r="B16" s="7"/>
      <c r="C16" s="7"/>
      <c r="D16" s="12" t="s">
        <v>19</v>
      </c>
      <c r="E16" s="17" t="s">
        <v>20</v>
      </c>
      <c r="F16" s="30">
        <v>26</v>
      </c>
    </row>
    <row r="17" spans="1:6" ht="34.15" customHeight="1" x14ac:dyDescent="0.25">
      <c r="A17" s="8" t="s">
        <v>22</v>
      </c>
      <c r="B17" s="3"/>
      <c r="C17" s="3"/>
      <c r="D17" s="11" t="s">
        <v>21</v>
      </c>
      <c r="E17" s="16" t="s">
        <v>22</v>
      </c>
      <c r="F17" s="24">
        <v>9344.7000000000007</v>
      </c>
    </row>
    <row r="18" spans="1:6" ht="34.15" customHeight="1" x14ac:dyDescent="0.25">
      <c r="A18" s="6" t="s">
        <v>24</v>
      </c>
      <c r="B18" s="7"/>
      <c r="C18" s="7"/>
      <c r="D18" s="11" t="s">
        <v>23</v>
      </c>
      <c r="E18" s="16" t="s">
        <v>24</v>
      </c>
      <c r="F18" s="24">
        <v>9344.7000000000007</v>
      </c>
    </row>
    <row r="19" spans="1:6" ht="51.75" customHeight="1" x14ac:dyDescent="0.25">
      <c r="A19" s="6" t="s">
        <v>26</v>
      </c>
      <c r="B19" s="7"/>
      <c r="C19" s="7"/>
      <c r="D19" s="12" t="s">
        <v>25</v>
      </c>
      <c r="E19" s="17" t="s">
        <v>26</v>
      </c>
      <c r="F19" s="30">
        <v>3934.1</v>
      </c>
    </row>
    <row r="20" spans="1:6" ht="81.75" customHeight="1" x14ac:dyDescent="0.25">
      <c r="A20" s="6" t="s">
        <v>28</v>
      </c>
      <c r="B20" s="7"/>
      <c r="C20" s="7"/>
      <c r="D20" s="12" t="s">
        <v>27</v>
      </c>
      <c r="E20" s="17" t="s">
        <v>28</v>
      </c>
      <c r="F20" s="30">
        <v>3934.1</v>
      </c>
    </row>
    <row r="21" spans="1:6" ht="71.25" customHeight="1" x14ac:dyDescent="0.25">
      <c r="A21" s="6" t="s">
        <v>30</v>
      </c>
      <c r="B21" s="7"/>
      <c r="C21" s="7"/>
      <c r="D21" s="12" t="s">
        <v>29</v>
      </c>
      <c r="E21" s="17" t="s">
        <v>30</v>
      </c>
      <c r="F21" s="30">
        <v>28</v>
      </c>
    </row>
    <row r="22" spans="1:6" ht="93.75" customHeight="1" x14ac:dyDescent="0.25">
      <c r="A22" s="6" t="s">
        <v>32</v>
      </c>
      <c r="B22" s="7"/>
      <c r="C22" s="7"/>
      <c r="D22" s="12" t="s">
        <v>31</v>
      </c>
      <c r="E22" s="17" t="s">
        <v>32</v>
      </c>
      <c r="F22" s="30">
        <v>28</v>
      </c>
    </row>
    <row r="23" spans="1:6" ht="47.25" customHeight="1" x14ac:dyDescent="0.25">
      <c r="A23" s="6" t="s">
        <v>34</v>
      </c>
      <c r="B23" s="7"/>
      <c r="C23" s="7"/>
      <c r="D23" s="12" t="s">
        <v>33</v>
      </c>
      <c r="E23" s="17" t="s">
        <v>34</v>
      </c>
      <c r="F23" s="30">
        <v>5382.6</v>
      </c>
    </row>
    <row r="24" spans="1:6" ht="84.75" customHeight="1" x14ac:dyDescent="0.25">
      <c r="A24" s="6" t="s">
        <v>36</v>
      </c>
      <c r="B24" s="7"/>
      <c r="C24" s="7"/>
      <c r="D24" s="12" t="s">
        <v>35</v>
      </c>
      <c r="E24" s="17" t="s">
        <v>36</v>
      </c>
      <c r="F24" s="30">
        <v>5382.6</v>
      </c>
    </row>
    <row r="25" spans="1:6" ht="34.5" customHeight="1" x14ac:dyDescent="0.25">
      <c r="A25" s="8" t="s">
        <v>38</v>
      </c>
      <c r="B25" s="3"/>
      <c r="C25" s="3"/>
      <c r="D25" s="11" t="s">
        <v>37</v>
      </c>
      <c r="E25" s="16" t="s">
        <v>38</v>
      </c>
      <c r="F25" s="24">
        <v>1600</v>
      </c>
    </row>
    <row r="26" spans="1:6" ht="34.15" customHeight="1" x14ac:dyDescent="0.25">
      <c r="A26" s="6" t="s">
        <v>40</v>
      </c>
      <c r="B26" s="7"/>
      <c r="C26" s="7"/>
      <c r="D26" s="11" t="s">
        <v>39</v>
      </c>
      <c r="E26" s="16" t="s">
        <v>40</v>
      </c>
      <c r="F26" s="24">
        <v>1600</v>
      </c>
    </row>
    <row r="27" spans="1:6" ht="34.15" customHeight="1" x14ac:dyDescent="0.25">
      <c r="A27" s="6" t="s">
        <v>42</v>
      </c>
      <c r="B27" s="7"/>
      <c r="C27" s="7"/>
      <c r="D27" s="12" t="s">
        <v>41</v>
      </c>
      <c r="E27" s="17" t="s">
        <v>42</v>
      </c>
      <c r="F27" s="30">
        <v>1600</v>
      </c>
    </row>
    <row r="28" spans="1:6" ht="27" customHeight="1" x14ac:dyDescent="0.25">
      <c r="A28" s="8" t="s">
        <v>44</v>
      </c>
      <c r="B28" s="3"/>
      <c r="C28" s="3"/>
      <c r="D28" s="11" t="s">
        <v>43</v>
      </c>
      <c r="E28" s="16" t="s">
        <v>44</v>
      </c>
      <c r="F28" s="24">
        <v>43314</v>
      </c>
    </row>
    <row r="29" spans="1:6" ht="30" customHeight="1" x14ac:dyDescent="0.25">
      <c r="A29" s="6" t="s">
        <v>46</v>
      </c>
      <c r="B29" s="7"/>
      <c r="C29" s="7"/>
      <c r="D29" s="11" t="s">
        <v>45</v>
      </c>
      <c r="E29" s="16" t="s">
        <v>46</v>
      </c>
      <c r="F29" s="24">
        <v>10500</v>
      </c>
    </row>
    <row r="30" spans="1:6" ht="39.75" customHeight="1" x14ac:dyDescent="0.25">
      <c r="A30" s="6" t="s">
        <v>48</v>
      </c>
      <c r="B30" s="7"/>
      <c r="C30" s="7"/>
      <c r="D30" s="12" t="s">
        <v>47</v>
      </c>
      <c r="E30" s="17" t="s">
        <v>48</v>
      </c>
      <c r="F30" s="30">
        <v>10500</v>
      </c>
    </row>
    <row r="31" spans="1:6" ht="36" customHeight="1" x14ac:dyDescent="0.25">
      <c r="A31" s="6" t="s">
        <v>50</v>
      </c>
      <c r="B31" s="7"/>
      <c r="C31" s="7"/>
      <c r="D31" s="11" t="s">
        <v>49</v>
      </c>
      <c r="E31" s="16" t="s">
        <v>50</v>
      </c>
      <c r="F31" s="24">
        <v>20526</v>
      </c>
    </row>
    <row r="32" spans="1:6" ht="33" customHeight="1" x14ac:dyDescent="0.25">
      <c r="A32" s="6" t="s">
        <v>52</v>
      </c>
      <c r="B32" s="7"/>
      <c r="C32" s="7"/>
      <c r="D32" s="12" t="s">
        <v>51</v>
      </c>
      <c r="E32" s="17" t="s">
        <v>52</v>
      </c>
      <c r="F32" s="30">
        <v>2826</v>
      </c>
    </row>
    <row r="33" spans="1:6" ht="34.5" customHeight="1" x14ac:dyDescent="0.25">
      <c r="A33" s="6" t="s">
        <v>54</v>
      </c>
      <c r="B33" s="7"/>
      <c r="C33" s="7"/>
      <c r="D33" s="12" t="s">
        <v>53</v>
      </c>
      <c r="E33" s="17" t="s">
        <v>54</v>
      </c>
      <c r="F33" s="30">
        <v>17700</v>
      </c>
    </row>
    <row r="34" spans="1:6" ht="32.25" customHeight="1" x14ac:dyDescent="0.25">
      <c r="A34" s="6" t="s">
        <v>56</v>
      </c>
      <c r="B34" s="7"/>
      <c r="C34" s="7"/>
      <c r="D34" s="11" t="s">
        <v>55</v>
      </c>
      <c r="E34" s="16" t="s">
        <v>56</v>
      </c>
      <c r="F34" s="24">
        <v>12288</v>
      </c>
    </row>
    <row r="35" spans="1:6" ht="31.5" customHeight="1" x14ac:dyDescent="0.25">
      <c r="A35" s="6" t="s">
        <v>58</v>
      </c>
      <c r="B35" s="7"/>
      <c r="C35" s="7"/>
      <c r="D35" s="12" t="s">
        <v>57</v>
      </c>
      <c r="E35" s="17" t="s">
        <v>58</v>
      </c>
      <c r="F35" s="30">
        <v>9500</v>
      </c>
    </row>
    <row r="36" spans="1:6" ht="34.15" customHeight="1" x14ac:dyDescent="0.25">
      <c r="A36" s="6" t="s">
        <v>60</v>
      </c>
      <c r="B36" s="7"/>
      <c r="C36" s="7"/>
      <c r="D36" s="12" t="s">
        <v>59</v>
      </c>
      <c r="E36" s="17" t="s">
        <v>60</v>
      </c>
      <c r="F36" s="30">
        <v>9500</v>
      </c>
    </row>
    <row r="37" spans="1:6" ht="32.25" customHeight="1" x14ac:dyDescent="0.25">
      <c r="A37" s="6" t="s">
        <v>62</v>
      </c>
      <c r="B37" s="7"/>
      <c r="C37" s="7"/>
      <c r="D37" s="12" t="s">
        <v>61</v>
      </c>
      <c r="E37" s="17" t="s">
        <v>62</v>
      </c>
      <c r="F37" s="30">
        <v>2788</v>
      </c>
    </row>
    <row r="38" spans="1:6" ht="34.15" customHeight="1" x14ac:dyDescent="0.25">
      <c r="A38" s="6" t="s">
        <v>64</v>
      </c>
      <c r="B38" s="7"/>
      <c r="C38" s="7"/>
      <c r="D38" s="12" t="s">
        <v>63</v>
      </c>
      <c r="E38" s="17" t="s">
        <v>64</v>
      </c>
      <c r="F38" s="30">
        <v>2788</v>
      </c>
    </row>
    <row r="39" spans="1:6" ht="36" customHeight="1" x14ac:dyDescent="0.25">
      <c r="A39" s="8" t="s">
        <v>66</v>
      </c>
      <c r="B39" s="3"/>
      <c r="C39" s="3"/>
      <c r="D39" s="11" t="s">
        <v>65</v>
      </c>
      <c r="E39" s="16" t="s">
        <v>66</v>
      </c>
      <c r="F39" s="24">
        <v>3700</v>
      </c>
    </row>
    <row r="40" spans="1:6" ht="34.15" customHeight="1" x14ac:dyDescent="0.25">
      <c r="A40" s="6" t="s">
        <v>68</v>
      </c>
      <c r="B40" s="7"/>
      <c r="C40" s="7"/>
      <c r="D40" s="12" t="s">
        <v>67</v>
      </c>
      <c r="E40" s="17" t="s">
        <v>68</v>
      </c>
      <c r="F40" s="30">
        <v>3700</v>
      </c>
    </row>
    <row r="41" spans="1:6" ht="51.4" customHeight="1" x14ac:dyDescent="0.25">
      <c r="A41" s="6" t="s">
        <v>70</v>
      </c>
      <c r="B41" s="7"/>
      <c r="C41" s="7"/>
      <c r="D41" s="12" t="s">
        <v>69</v>
      </c>
      <c r="E41" s="17" t="s">
        <v>70</v>
      </c>
      <c r="F41" s="30">
        <v>3700</v>
      </c>
    </row>
    <row r="42" spans="1:6" ht="28.5" customHeight="1" x14ac:dyDescent="0.25">
      <c r="A42" s="6" t="s">
        <v>71</v>
      </c>
      <c r="B42" s="7"/>
      <c r="C42" s="7"/>
      <c r="D42" s="11"/>
      <c r="E42" s="16" t="s">
        <v>268</v>
      </c>
      <c r="F42" s="24">
        <v>27545.8</v>
      </c>
    </row>
    <row r="43" spans="1:6" ht="34.15" customHeight="1" x14ac:dyDescent="0.25">
      <c r="A43" s="8" t="s">
        <v>73</v>
      </c>
      <c r="B43" s="3"/>
      <c r="C43" s="3"/>
      <c r="D43" s="11" t="s">
        <v>72</v>
      </c>
      <c r="E43" s="16" t="s">
        <v>73</v>
      </c>
      <c r="F43" s="24">
        <v>18944.3</v>
      </c>
    </row>
    <row r="44" spans="1:6" ht="69" customHeight="1" x14ac:dyDescent="0.25">
      <c r="A44" s="6" t="s">
        <v>75</v>
      </c>
      <c r="B44" s="7"/>
      <c r="C44" s="7"/>
      <c r="D44" s="11" t="s">
        <v>74</v>
      </c>
      <c r="E44" s="16" t="s">
        <v>75</v>
      </c>
      <c r="F44" s="24">
        <v>14716.1</v>
      </c>
    </row>
    <row r="45" spans="1:6" ht="51" customHeight="1" x14ac:dyDescent="0.25">
      <c r="A45" s="6" t="s">
        <v>77</v>
      </c>
      <c r="B45" s="7"/>
      <c r="C45" s="7"/>
      <c r="D45" s="11" t="s">
        <v>76</v>
      </c>
      <c r="E45" s="16" t="s">
        <v>77</v>
      </c>
      <c r="F45" s="24">
        <v>12149.5</v>
      </c>
    </row>
    <row r="46" spans="1:6" ht="63.75" customHeight="1" x14ac:dyDescent="0.25">
      <c r="A46" s="6" t="s">
        <v>79</v>
      </c>
      <c r="B46" s="7"/>
      <c r="C46" s="7"/>
      <c r="D46" s="12" t="s">
        <v>78</v>
      </c>
      <c r="E46" s="17" t="s">
        <v>79</v>
      </c>
      <c r="F46" s="30">
        <v>12149.5</v>
      </c>
    </row>
    <row r="47" spans="1:6" ht="65.25" customHeight="1" x14ac:dyDescent="0.25">
      <c r="A47" s="6" t="s">
        <v>81</v>
      </c>
      <c r="B47" s="7"/>
      <c r="C47" s="7"/>
      <c r="D47" s="11" t="s">
        <v>80</v>
      </c>
      <c r="E47" s="16" t="s">
        <v>81</v>
      </c>
      <c r="F47" s="24">
        <v>179.8</v>
      </c>
    </row>
    <row r="48" spans="1:6" ht="61.5" customHeight="1" x14ac:dyDescent="0.25">
      <c r="A48" s="6" t="s">
        <v>83</v>
      </c>
      <c r="B48" s="7"/>
      <c r="C48" s="7"/>
      <c r="D48" s="12" t="s">
        <v>82</v>
      </c>
      <c r="E48" s="17" t="s">
        <v>83</v>
      </c>
      <c r="F48" s="30">
        <v>179.8</v>
      </c>
    </row>
    <row r="49" spans="1:6" ht="70.5" customHeight="1" x14ac:dyDescent="0.25">
      <c r="A49" s="6" t="s">
        <v>85</v>
      </c>
      <c r="B49" s="7"/>
      <c r="C49" s="7"/>
      <c r="D49" s="11" t="s">
        <v>84</v>
      </c>
      <c r="E49" s="16" t="s">
        <v>85</v>
      </c>
      <c r="F49" s="24">
        <v>2386.8000000000002</v>
      </c>
    </row>
    <row r="50" spans="1:6" ht="50.25" customHeight="1" x14ac:dyDescent="0.25">
      <c r="A50" s="6" t="s">
        <v>87</v>
      </c>
      <c r="B50" s="7"/>
      <c r="C50" s="7"/>
      <c r="D50" s="12" t="s">
        <v>86</v>
      </c>
      <c r="E50" s="17" t="s">
        <v>87</v>
      </c>
      <c r="F50" s="30">
        <v>2386.8000000000002</v>
      </c>
    </row>
    <row r="51" spans="1:6" ht="34.15" customHeight="1" x14ac:dyDescent="0.25">
      <c r="A51" s="6" t="s">
        <v>89</v>
      </c>
      <c r="B51" s="7"/>
      <c r="C51" s="7"/>
      <c r="D51" s="11" t="s">
        <v>88</v>
      </c>
      <c r="E51" s="16" t="s">
        <v>89</v>
      </c>
      <c r="F51" s="24">
        <v>121.7</v>
      </c>
    </row>
    <row r="52" spans="1:6" ht="39" customHeight="1" x14ac:dyDescent="0.25">
      <c r="A52" s="6" t="s">
        <v>91</v>
      </c>
      <c r="B52" s="7"/>
      <c r="C52" s="7"/>
      <c r="D52" s="12" t="s">
        <v>90</v>
      </c>
      <c r="E52" s="17" t="s">
        <v>91</v>
      </c>
      <c r="F52" s="30">
        <v>121.7</v>
      </c>
    </row>
    <row r="53" spans="1:6" ht="45" customHeight="1" x14ac:dyDescent="0.25">
      <c r="A53" s="6" t="s">
        <v>93</v>
      </c>
      <c r="B53" s="7"/>
      <c r="C53" s="7"/>
      <c r="D53" s="12" t="s">
        <v>92</v>
      </c>
      <c r="E53" s="17" t="s">
        <v>93</v>
      </c>
      <c r="F53" s="30">
        <v>121.7</v>
      </c>
    </row>
    <row r="54" spans="1:6" ht="65.25" customHeight="1" x14ac:dyDescent="0.25">
      <c r="A54" s="6" t="s">
        <v>95</v>
      </c>
      <c r="B54" s="7"/>
      <c r="C54" s="7"/>
      <c r="D54" s="11" t="s">
        <v>94</v>
      </c>
      <c r="E54" s="16" t="s">
        <v>95</v>
      </c>
      <c r="F54" s="24">
        <v>4106.5</v>
      </c>
    </row>
    <row r="55" spans="1:6" ht="66" customHeight="1" x14ac:dyDescent="0.25">
      <c r="A55" s="6" t="s">
        <v>97</v>
      </c>
      <c r="B55" s="7"/>
      <c r="C55" s="7"/>
      <c r="D55" s="12" t="s">
        <v>96</v>
      </c>
      <c r="E55" s="17" t="s">
        <v>97</v>
      </c>
      <c r="F55" s="30">
        <v>4106.5</v>
      </c>
    </row>
    <row r="56" spans="1:6" ht="60.75" customHeight="1" x14ac:dyDescent="0.25">
      <c r="A56" s="6" t="s">
        <v>99</v>
      </c>
      <c r="B56" s="7"/>
      <c r="C56" s="7"/>
      <c r="D56" s="12" t="s">
        <v>98</v>
      </c>
      <c r="E56" s="17" t="s">
        <v>99</v>
      </c>
      <c r="F56" s="30">
        <v>4106.5</v>
      </c>
    </row>
    <row r="57" spans="1:6" ht="38.25" customHeight="1" x14ac:dyDescent="0.25">
      <c r="A57" s="8" t="s">
        <v>101</v>
      </c>
      <c r="B57" s="3"/>
      <c r="C57" s="3"/>
      <c r="D57" s="11" t="s">
        <v>100</v>
      </c>
      <c r="E57" s="16" t="s">
        <v>101</v>
      </c>
      <c r="F57" s="24">
        <v>514.9</v>
      </c>
    </row>
    <row r="58" spans="1:6" ht="29.25" customHeight="1" x14ac:dyDescent="0.25">
      <c r="A58" s="6" t="s">
        <v>103</v>
      </c>
      <c r="B58" s="7"/>
      <c r="C58" s="7"/>
      <c r="D58" s="12" t="s">
        <v>102</v>
      </c>
      <c r="E58" s="17" t="s">
        <v>103</v>
      </c>
      <c r="F58" s="30">
        <v>514.9</v>
      </c>
    </row>
    <row r="59" spans="1:6" ht="34.15" customHeight="1" x14ac:dyDescent="0.25">
      <c r="A59" s="6" t="s">
        <v>105</v>
      </c>
      <c r="B59" s="7"/>
      <c r="C59" s="7"/>
      <c r="D59" s="12" t="s">
        <v>104</v>
      </c>
      <c r="E59" s="17" t="s">
        <v>105</v>
      </c>
      <c r="F59" s="30">
        <v>222.9</v>
      </c>
    </row>
    <row r="60" spans="1:6" ht="32.25" customHeight="1" x14ac:dyDescent="0.25">
      <c r="A60" s="6" t="s">
        <v>107</v>
      </c>
      <c r="B60" s="7"/>
      <c r="C60" s="7"/>
      <c r="D60" s="12" t="s">
        <v>106</v>
      </c>
      <c r="E60" s="17" t="s">
        <v>107</v>
      </c>
      <c r="F60" s="30">
        <v>0.2</v>
      </c>
    </row>
    <row r="61" spans="1:6" ht="26.25" customHeight="1" x14ac:dyDescent="0.25">
      <c r="A61" s="6" t="s">
        <v>109</v>
      </c>
      <c r="B61" s="7"/>
      <c r="C61" s="7"/>
      <c r="D61" s="12" t="s">
        <v>108</v>
      </c>
      <c r="E61" s="17" t="s">
        <v>109</v>
      </c>
      <c r="F61" s="30">
        <v>289.2</v>
      </c>
    </row>
    <row r="62" spans="1:6" ht="25.5" customHeight="1" x14ac:dyDescent="0.25">
      <c r="A62" s="6" t="s">
        <v>111</v>
      </c>
      <c r="B62" s="7"/>
      <c r="C62" s="7"/>
      <c r="D62" s="12" t="s">
        <v>110</v>
      </c>
      <c r="E62" s="17" t="s">
        <v>111</v>
      </c>
      <c r="F62" s="30">
        <v>289.2</v>
      </c>
    </row>
    <row r="63" spans="1:6" ht="41.25" customHeight="1" x14ac:dyDescent="0.25">
      <c r="A63" s="6" t="s">
        <v>113</v>
      </c>
      <c r="B63" s="7"/>
      <c r="C63" s="7"/>
      <c r="D63" s="12" t="s">
        <v>112</v>
      </c>
      <c r="E63" s="17" t="s">
        <v>113</v>
      </c>
      <c r="F63" s="30">
        <v>2.6</v>
      </c>
    </row>
    <row r="64" spans="1:6" ht="34.15" customHeight="1" x14ac:dyDescent="0.25">
      <c r="A64" s="8" t="s">
        <v>115</v>
      </c>
      <c r="B64" s="3"/>
      <c r="C64" s="3"/>
      <c r="D64" s="11" t="s">
        <v>114</v>
      </c>
      <c r="E64" s="16" t="s">
        <v>115</v>
      </c>
      <c r="F64" s="24">
        <v>7085.6</v>
      </c>
    </row>
    <row r="65" spans="1:6" ht="28.5" customHeight="1" x14ac:dyDescent="0.25">
      <c r="A65" s="6" t="s">
        <v>117</v>
      </c>
      <c r="B65" s="7"/>
      <c r="C65" s="7"/>
      <c r="D65" s="11" t="s">
        <v>116</v>
      </c>
      <c r="E65" s="16" t="s">
        <v>117</v>
      </c>
      <c r="F65" s="24">
        <v>4554.8999999999996</v>
      </c>
    </row>
    <row r="66" spans="1:6" ht="27.75" customHeight="1" x14ac:dyDescent="0.25">
      <c r="A66" s="6" t="s">
        <v>119</v>
      </c>
      <c r="B66" s="7"/>
      <c r="C66" s="7"/>
      <c r="D66" s="12" t="s">
        <v>118</v>
      </c>
      <c r="E66" s="17" t="s">
        <v>119</v>
      </c>
      <c r="F66" s="30">
        <v>4554.8999999999996</v>
      </c>
    </row>
    <row r="67" spans="1:6" ht="34.15" customHeight="1" x14ac:dyDescent="0.25">
      <c r="A67" s="6" t="s">
        <v>121</v>
      </c>
      <c r="B67" s="7"/>
      <c r="C67" s="7"/>
      <c r="D67" s="12" t="s">
        <v>120</v>
      </c>
      <c r="E67" s="17" t="s">
        <v>121</v>
      </c>
      <c r="F67" s="30">
        <v>4554.8999999999996</v>
      </c>
    </row>
    <row r="68" spans="1:6" ht="27.75" customHeight="1" x14ac:dyDescent="0.25">
      <c r="A68" s="6" t="s">
        <v>123</v>
      </c>
      <c r="B68" s="7"/>
      <c r="C68" s="7"/>
      <c r="D68" s="11" t="s">
        <v>122</v>
      </c>
      <c r="E68" s="16" t="s">
        <v>123</v>
      </c>
      <c r="F68" s="24">
        <v>2530.6999999999998</v>
      </c>
    </row>
    <row r="69" spans="1:6" ht="34.15" customHeight="1" x14ac:dyDescent="0.25">
      <c r="A69" s="6" t="s">
        <v>125</v>
      </c>
      <c r="B69" s="7"/>
      <c r="C69" s="7"/>
      <c r="D69" s="11" t="s">
        <v>124</v>
      </c>
      <c r="E69" s="16" t="s">
        <v>125</v>
      </c>
      <c r="F69" s="24">
        <v>280.3</v>
      </c>
    </row>
    <row r="70" spans="1:6" ht="34.15" customHeight="1" x14ac:dyDescent="0.25">
      <c r="A70" s="6" t="s">
        <v>127</v>
      </c>
      <c r="B70" s="7"/>
      <c r="C70" s="7"/>
      <c r="D70" s="12" t="s">
        <v>126</v>
      </c>
      <c r="E70" s="17" t="s">
        <v>127</v>
      </c>
      <c r="F70" s="30">
        <v>280.3</v>
      </c>
    </row>
    <row r="71" spans="1:6" ht="30" customHeight="1" x14ac:dyDescent="0.25">
      <c r="A71" s="6" t="s">
        <v>129</v>
      </c>
      <c r="B71" s="7"/>
      <c r="C71" s="7"/>
      <c r="D71" s="11" t="s">
        <v>128</v>
      </c>
      <c r="E71" s="16" t="s">
        <v>129</v>
      </c>
      <c r="F71" s="24">
        <v>2250.4</v>
      </c>
    </row>
    <row r="72" spans="1:6" ht="29.25" customHeight="1" x14ac:dyDescent="0.25">
      <c r="A72" s="6" t="s">
        <v>131</v>
      </c>
      <c r="B72" s="7"/>
      <c r="C72" s="7"/>
      <c r="D72" s="12" t="s">
        <v>130</v>
      </c>
      <c r="E72" s="17" t="s">
        <v>131</v>
      </c>
      <c r="F72" s="30">
        <v>2250.4</v>
      </c>
    </row>
    <row r="73" spans="1:6" ht="34.15" customHeight="1" x14ac:dyDescent="0.25">
      <c r="A73" s="8" t="s">
        <v>133</v>
      </c>
      <c r="B73" s="3"/>
      <c r="C73" s="3"/>
      <c r="D73" s="11" t="s">
        <v>132</v>
      </c>
      <c r="E73" s="16" t="s">
        <v>133</v>
      </c>
      <c r="F73" s="24">
        <v>343.5</v>
      </c>
    </row>
    <row r="74" spans="1:6" ht="66.75" customHeight="1" x14ac:dyDescent="0.25">
      <c r="A74" s="6" t="s">
        <v>135</v>
      </c>
      <c r="B74" s="7"/>
      <c r="C74" s="7"/>
      <c r="D74" s="11" t="s">
        <v>134</v>
      </c>
      <c r="E74" s="16" t="s">
        <v>135</v>
      </c>
      <c r="F74" s="24">
        <v>333.5</v>
      </c>
    </row>
    <row r="75" spans="1:6" ht="66" customHeight="1" x14ac:dyDescent="0.25">
      <c r="A75" s="6" t="s">
        <v>137</v>
      </c>
      <c r="B75" s="7"/>
      <c r="C75" s="7"/>
      <c r="D75" s="12" t="s">
        <v>136</v>
      </c>
      <c r="E75" s="17" t="s">
        <v>137</v>
      </c>
      <c r="F75" s="30">
        <v>333.5</v>
      </c>
    </row>
    <row r="76" spans="1:6" ht="63.75" customHeight="1" x14ac:dyDescent="0.25">
      <c r="A76" s="6" t="s">
        <v>139</v>
      </c>
      <c r="B76" s="7"/>
      <c r="C76" s="7"/>
      <c r="D76" s="12" t="s">
        <v>138</v>
      </c>
      <c r="E76" s="17" t="s">
        <v>139</v>
      </c>
      <c r="F76" s="30">
        <v>333.5</v>
      </c>
    </row>
    <row r="77" spans="1:6" ht="34.15" customHeight="1" x14ac:dyDescent="0.25">
      <c r="A77" s="6" t="s">
        <v>141</v>
      </c>
      <c r="B77" s="7"/>
      <c r="C77" s="7"/>
      <c r="D77" s="11" t="s">
        <v>140</v>
      </c>
      <c r="E77" s="16" t="s">
        <v>141</v>
      </c>
      <c r="F77" s="24">
        <v>10</v>
      </c>
    </row>
    <row r="78" spans="1:6" ht="34.15" customHeight="1" x14ac:dyDescent="0.25">
      <c r="A78" s="6" t="s">
        <v>143</v>
      </c>
      <c r="B78" s="7"/>
      <c r="C78" s="7"/>
      <c r="D78" s="12" t="s">
        <v>142</v>
      </c>
      <c r="E78" s="17" t="s">
        <v>143</v>
      </c>
      <c r="F78" s="30">
        <v>10</v>
      </c>
    </row>
    <row r="79" spans="1:6" ht="41.25" customHeight="1" x14ac:dyDescent="0.25">
      <c r="A79" s="6" t="s">
        <v>145</v>
      </c>
      <c r="B79" s="7"/>
      <c r="C79" s="7"/>
      <c r="D79" s="12" t="s">
        <v>144</v>
      </c>
      <c r="E79" s="17" t="s">
        <v>145</v>
      </c>
      <c r="F79" s="30">
        <v>10</v>
      </c>
    </row>
    <row r="80" spans="1:6" ht="32.25" customHeight="1" x14ac:dyDescent="0.25">
      <c r="A80" s="8" t="s">
        <v>147</v>
      </c>
      <c r="B80" s="3"/>
      <c r="C80" s="3"/>
      <c r="D80" s="11" t="s">
        <v>146</v>
      </c>
      <c r="E80" s="16" t="s">
        <v>147</v>
      </c>
      <c r="F80" s="24">
        <v>657.5</v>
      </c>
    </row>
    <row r="81" spans="1:6" ht="34.15" customHeight="1" x14ac:dyDescent="0.25">
      <c r="A81" s="6" t="s">
        <v>149</v>
      </c>
      <c r="B81" s="7"/>
      <c r="C81" s="7"/>
      <c r="D81" s="11" t="s">
        <v>148</v>
      </c>
      <c r="E81" s="16" t="s">
        <v>149</v>
      </c>
      <c r="F81" s="24">
        <v>555.29999999999995</v>
      </c>
    </row>
    <row r="82" spans="1:6" ht="51.4" customHeight="1" x14ac:dyDescent="0.25">
      <c r="A82" s="6" t="s">
        <v>151</v>
      </c>
      <c r="B82" s="7"/>
      <c r="C82" s="7"/>
      <c r="D82" s="11" t="s">
        <v>150</v>
      </c>
      <c r="E82" s="16" t="s">
        <v>151</v>
      </c>
      <c r="F82" s="24">
        <v>45.6</v>
      </c>
    </row>
    <row r="83" spans="1:6" ht="60" customHeight="1" x14ac:dyDescent="0.25">
      <c r="A83" s="6" t="s">
        <v>153</v>
      </c>
      <c r="B83" s="7"/>
      <c r="C83" s="7"/>
      <c r="D83" s="12" t="s">
        <v>152</v>
      </c>
      <c r="E83" s="17" t="s">
        <v>153</v>
      </c>
      <c r="F83" s="30">
        <v>45.6</v>
      </c>
    </row>
    <row r="84" spans="1:6" ht="65.25" customHeight="1" x14ac:dyDescent="0.25">
      <c r="A84" s="6" t="s">
        <v>155</v>
      </c>
      <c r="B84" s="7"/>
      <c r="C84" s="7"/>
      <c r="D84" s="11" t="s">
        <v>154</v>
      </c>
      <c r="E84" s="16" t="s">
        <v>155</v>
      </c>
      <c r="F84" s="24">
        <v>108.5</v>
      </c>
    </row>
    <row r="85" spans="1:6" ht="82.5" customHeight="1" x14ac:dyDescent="0.25">
      <c r="A85" s="6" t="s">
        <v>157</v>
      </c>
      <c r="B85" s="7"/>
      <c r="C85" s="7"/>
      <c r="D85" s="12" t="s">
        <v>156</v>
      </c>
      <c r="E85" s="17" t="s">
        <v>157</v>
      </c>
      <c r="F85" s="30">
        <v>108.5</v>
      </c>
    </row>
    <row r="86" spans="1:6" ht="54" customHeight="1" x14ac:dyDescent="0.25">
      <c r="A86" s="6" t="s">
        <v>159</v>
      </c>
      <c r="B86" s="7"/>
      <c r="C86" s="7"/>
      <c r="D86" s="11" t="s">
        <v>158</v>
      </c>
      <c r="E86" s="16" t="s">
        <v>159</v>
      </c>
      <c r="F86" s="24">
        <v>33.9</v>
      </c>
    </row>
    <row r="87" spans="1:6" ht="69" customHeight="1" x14ac:dyDescent="0.25">
      <c r="A87" s="6" t="s">
        <v>161</v>
      </c>
      <c r="B87" s="7"/>
      <c r="C87" s="7"/>
      <c r="D87" s="12" t="s">
        <v>160</v>
      </c>
      <c r="E87" s="17" t="s">
        <v>161</v>
      </c>
      <c r="F87" s="30">
        <v>33.9</v>
      </c>
    </row>
    <row r="88" spans="1:6" ht="60" customHeight="1" x14ac:dyDescent="0.25">
      <c r="A88" s="6" t="s">
        <v>163</v>
      </c>
      <c r="B88" s="7"/>
      <c r="C88" s="7"/>
      <c r="D88" s="11" t="s">
        <v>162</v>
      </c>
      <c r="E88" s="16" t="s">
        <v>163</v>
      </c>
      <c r="F88" s="24">
        <v>40</v>
      </c>
    </row>
    <row r="89" spans="1:6" ht="66" customHeight="1" x14ac:dyDescent="0.25">
      <c r="A89" s="6" t="s">
        <v>165</v>
      </c>
      <c r="B89" s="7"/>
      <c r="C89" s="7"/>
      <c r="D89" s="12" t="s">
        <v>164</v>
      </c>
      <c r="E89" s="17" t="s">
        <v>165</v>
      </c>
      <c r="F89" s="30">
        <v>40</v>
      </c>
    </row>
    <row r="90" spans="1:6" ht="55.5" customHeight="1" x14ac:dyDescent="0.25">
      <c r="A90" s="6" t="s">
        <v>167</v>
      </c>
      <c r="B90" s="7"/>
      <c r="C90" s="7"/>
      <c r="D90" s="11" t="s">
        <v>166</v>
      </c>
      <c r="E90" s="16" t="s">
        <v>167</v>
      </c>
      <c r="F90" s="24">
        <v>7.9</v>
      </c>
    </row>
    <row r="91" spans="1:6" ht="67.5" customHeight="1" x14ac:dyDescent="0.25">
      <c r="A91" s="6" t="s">
        <v>169</v>
      </c>
      <c r="B91" s="7"/>
      <c r="C91" s="7"/>
      <c r="D91" s="12" t="s">
        <v>168</v>
      </c>
      <c r="E91" s="17" t="s">
        <v>169</v>
      </c>
      <c r="F91" s="30">
        <v>7.9</v>
      </c>
    </row>
    <row r="92" spans="1:6" ht="67.5" customHeight="1" x14ac:dyDescent="0.25">
      <c r="A92" s="6" t="s">
        <v>171</v>
      </c>
      <c r="B92" s="7"/>
      <c r="C92" s="7"/>
      <c r="D92" s="11" t="s">
        <v>170</v>
      </c>
      <c r="E92" s="16" t="s">
        <v>171</v>
      </c>
      <c r="F92" s="24">
        <v>110.8</v>
      </c>
    </row>
    <row r="93" spans="1:6" ht="78" customHeight="1" x14ac:dyDescent="0.25">
      <c r="A93" s="6" t="s">
        <v>173</v>
      </c>
      <c r="B93" s="7"/>
      <c r="C93" s="7"/>
      <c r="D93" s="12" t="s">
        <v>172</v>
      </c>
      <c r="E93" s="17" t="s">
        <v>173</v>
      </c>
      <c r="F93" s="30">
        <v>110.8</v>
      </c>
    </row>
    <row r="94" spans="1:6" ht="63" customHeight="1" x14ac:dyDescent="0.25">
      <c r="A94" s="6" t="s">
        <v>175</v>
      </c>
      <c r="B94" s="7"/>
      <c r="C94" s="7"/>
      <c r="D94" s="11" t="s">
        <v>174</v>
      </c>
      <c r="E94" s="16" t="s">
        <v>175</v>
      </c>
      <c r="F94" s="24">
        <v>1.1000000000000001</v>
      </c>
    </row>
    <row r="95" spans="1:6" ht="84" customHeight="1" x14ac:dyDescent="0.25">
      <c r="A95" s="6" t="s">
        <v>177</v>
      </c>
      <c r="B95" s="7"/>
      <c r="C95" s="7"/>
      <c r="D95" s="12" t="s">
        <v>176</v>
      </c>
      <c r="E95" s="17" t="s">
        <v>177</v>
      </c>
      <c r="F95" s="30">
        <v>1.1000000000000001</v>
      </c>
    </row>
    <row r="96" spans="1:6" ht="45.75" customHeight="1" x14ac:dyDescent="0.25">
      <c r="A96" s="6" t="s">
        <v>179</v>
      </c>
      <c r="B96" s="7"/>
      <c r="C96" s="7"/>
      <c r="D96" s="11" t="s">
        <v>178</v>
      </c>
      <c r="E96" s="16" t="s">
        <v>179</v>
      </c>
      <c r="F96" s="24">
        <v>0.8</v>
      </c>
    </row>
    <row r="97" spans="1:6" ht="61.5" customHeight="1" x14ac:dyDescent="0.25">
      <c r="A97" s="6" t="s">
        <v>181</v>
      </c>
      <c r="B97" s="7"/>
      <c r="C97" s="7"/>
      <c r="D97" s="12" t="s">
        <v>180</v>
      </c>
      <c r="E97" s="17" t="s">
        <v>181</v>
      </c>
      <c r="F97" s="30">
        <v>0.8</v>
      </c>
    </row>
    <row r="98" spans="1:6" ht="51.4" customHeight="1" x14ac:dyDescent="0.25">
      <c r="A98" s="6" t="s">
        <v>183</v>
      </c>
      <c r="B98" s="7"/>
      <c r="C98" s="7"/>
      <c r="D98" s="11" t="s">
        <v>182</v>
      </c>
      <c r="E98" s="16" t="s">
        <v>183</v>
      </c>
      <c r="F98" s="24">
        <v>115.4</v>
      </c>
    </row>
    <row r="99" spans="1:6" ht="60.75" customHeight="1" x14ac:dyDescent="0.25">
      <c r="A99" s="6" t="s">
        <v>185</v>
      </c>
      <c r="B99" s="7"/>
      <c r="C99" s="7"/>
      <c r="D99" s="12" t="s">
        <v>184</v>
      </c>
      <c r="E99" s="17" t="s">
        <v>185</v>
      </c>
      <c r="F99" s="30">
        <v>115.4</v>
      </c>
    </row>
    <row r="100" spans="1:6" ht="65.25" customHeight="1" x14ac:dyDescent="0.25">
      <c r="A100" s="6" t="s">
        <v>187</v>
      </c>
      <c r="B100" s="7"/>
      <c r="C100" s="7"/>
      <c r="D100" s="11" t="s">
        <v>186</v>
      </c>
      <c r="E100" s="16" t="s">
        <v>187</v>
      </c>
      <c r="F100" s="24">
        <v>91.3</v>
      </c>
    </row>
    <row r="101" spans="1:6" ht="68.25" customHeight="1" x14ac:dyDescent="0.25">
      <c r="A101" s="6" t="s">
        <v>189</v>
      </c>
      <c r="B101" s="7"/>
      <c r="C101" s="7"/>
      <c r="D101" s="12" t="s">
        <v>188</v>
      </c>
      <c r="E101" s="17" t="s">
        <v>189</v>
      </c>
      <c r="F101" s="30">
        <v>91.3</v>
      </c>
    </row>
    <row r="102" spans="1:6" ht="86.25" customHeight="1" x14ac:dyDescent="0.25">
      <c r="A102" s="6" t="s">
        <v>191</v>
      </c>
      <c r="B102" s="7"/>
      <c r="C102" s="7"/>
      <c r="D102" s="42" t="s">
        <v>190</v>
      </c>
      <c r="E102" s="43" t="s">
        <v>191</v>
      </c>
      <c r="F102" s="46">
        <v>102.2</v>
      </c>
    </row>
    <row r="103" spans="1:6" ht="112.5" customHeight="1" x14ac:dyDescent="0.25">
      <c r="A103" s="6" t="s">
        <v>193</v>
      </c>
      <c r="B103" s="7"/>
      <c r="C103" s="7"/>
      <c r="D103" s="12" t="s">
        <v>192</v>
      </c>
      <c r="E103" s="17" t="s">
        <v>193</v>
      </c>
      <c r="F103" s="30">
        <v>102.2</v>
      </c>
    </row>
    <row r="104" spans="1:6" ht="19.899999999999999" customHeight="1" x14ac:dyDescent="0.25">
      <c r="A104" s="4" t="s">
        <v>195</v>
      </c>
      <c r="B104" s="5"/>
      <c r="C104" s="5"/>
      <c r="D104" s="11" t="s">
        <v>194</v>
      </c>
      <c r="E104" s="16" t="s">
        <v>195</v>
      </c>
      <c r="F104" s="24">
        <v>635030.69999999995</v>
      </c>
    </row>
    <row r="105" spans="1:6" ht="34.15" customHeight="1" x14ac:dyDescent="0.25">
      <c r="A105" s="8" t="s">
        <v>197</v>
      </c>
      <c r="B105" s="3"/>
      <c r="C105" s="3"/>
      <c r="D105" s="11" t="s">
        <v>196</v>
      </c>
      <c r="E105" s="16" t="s">
        <v>197</v>
      </c>
      <c r="F105" s="24">
        <v>635030.69999999995</v>
      </c>
    </row>
    <row r="106" spans="1:6" ht="33" customHeight="1" x14ac:dyDescent="0.25">
      <c r="A106" s="6" t="s">
        <v>199</v>
      </c>
      <c r="B106" s="7"/>
      <c r="C106" s="7"/>
      <c r="D106" s="11" t="s">
        <v>198</v>
      </c>
      <c r="E106" s="16" t="s">
        <v>199</v>
      </c>
      <c r="F106" s="24">
        <v>224583.3</v>
      </c>
    </row>
    <row r="107" spans="1:6" ht="30.75" customHeight="1" x14ac:dyDescent="0.25">
      <c r="A107" s="6" t="s">
        <v>201</v>
      </c>
      <c r="B107" s="7"/>
      <c r="C107" s="7"/>
      <c r="D107" s="22" t="s">
        <v>200</v>
      </c>
      <c r="E107" s="16" t="s">
        <v>201</v>
      </c>
      <c r="F107" s="24">
        <v>218866.3</v>
      </c>
    </row>
    <row r="108" spans="1:6" ht="43.5" customHeight="1" x14ac:dyDescent="0.25">
      <c r="A108" s="6" t="s">
        <v>203</v>
      </c>
      <c r="B108" s="7"/>
      <c r="C108" s="7"/>
      <c r="D108" s="12" t="s">
        <v>202</v>
      </c>
      <c r="E108" s="17" t="s">
        <v>203</v>
      </c>
      <c r="F108" s="30">
        <v>218866.3</v>
      </c>
    </row>
    <row r="109" spans="1:6" ht="36" customHeight="1" x14ac:dyDescent="0.25">
      <c r="A109" s="6" t="s">
        <v>204</v>
      </c>
      <c r="B109" s="7"/>
      <c r="C109" s="7"/>
      <c r="D109" s="42" t="s">
        <v>273</v>
      </c>
      <c r="E109" s="43" t="s">
        <v>274</v>
      </c>
      <c r="F109" s="46">
        <v>5717</v>
      </c>
    </row>
    <row r="110" spans="1:6" ht="30" customHeight="1" x14ac:dyDescent="0.25">
      <c r="A110" s="6" t="s">
        <v>205</v>
      </c>
      <c r="B110" s="7"/>
      <c r="C110" s="7"/>
      <c r="D110" s="44" t="s">
        <v>272</v>
      </c>
      <c r="E110" s="45" t="s">
        <v>275</v>
      </c>
      <c r="F110" s="47">
        <v>5717</v>
      </c>
    </row>
    <row r="111" spans="1:6" ht="34.15" customHeight="1" x14ac:dyDescent="0.25">
      <c r="A111" s="6" t="s">
        <v>207</v>
      </c>
      <c r="B111" s="7"/>
      <c r="C111" s="7"/>
      <c r="D111" s="11" t="s">
        <v>206</v>
      </c>
      <c r="E111" s="16" t="s">
        <v>207</v>
      </c>
      <c r="F111" s="24">
        <f>88621.5+13917.4</f>
        <v>102538.9</v>
      </c>
    </row>
    <row r="112" spans="1:6" ht="34.15" customHeight="1" x14ac:dyDescent="0.25">
      <c r="A112" s="6" t="s">
        <v>252</v>
      </c>
      <c r="B112" s="7"/>
      <c r="C112" s="7"/>
      <c r="D112" s="11" t="s">
        <v>264</v>
      </c>
      <c r="E112" s="16" t="s">
        <v>265</v>
      </c>
      <c r="F112" s="24">
        <v>13917.4</v>
      </c>
    </row>
    <row r="113" spans="1:6" ht="34.15" customHeight="1" x14ac:dyDescent="0.25">
      <c r="A113" s="6" t="s">
        <v>254</v>
      </c>
      <c r="B113" s="7"/>
      <c r="C113" s="7"/>
      <c r="D113" s="12" t="s">
        <v>253</v>
      </c>
      <c r="E113" s="17" t="s">
        <v>254</v>
      </c>
      <c r="F113" s="30">
        <v>13917.4</v>
      </c>
    </row>
    <row r="114" spans="1:6" ht="34.15" customHeight="1" x14ac:dyDescent="0.25">
      <c r="A114" s="6" t="s">
        <v>209</v>
      </c>
      <c r="B114" s="7"/>
      <c r="C114" s="7"/>
      <c r="D114" s="11" t="s">
        <v>208</v>
      </c>
      <c r="E114" s="16" t="s">
        <v>209</v>
      </c>
      <c r="F114" s="24">
        <v>594.5</v>
      </c>
    </row>
    <row r="115" spans="1:6" ht="34.15" customHeight="1" x14ac:dyDescent="0.25">
      <c r="A115" s="6" t="s">
        <v>211</v>
      </c>
      <c r="B115" s="7"/>
      <c r="C115" s="7"/>
      <c r="D115" s="12" t="s">
        <v>210</v>
      </c>
      <c r="E115" s="17" t="s">
        <v>211</v>
      </c>
      <c r="F115" s="30">
        <v>594.5</v>
      </c>
    </row>
    <row r="116" spans="1:6" ht="33.75" customHeight="1" x14ac:dyDescent="0.25">
      <c r="A116" s="6" t="s">
        <v>213</v>
      </c>
      <c r="B116" s="7"/>
      <c r="C116" s="7"/>
      <c r="D116" s="11" t="s">
        <v>212</v>
      </c>
      <c r="E116" s="16" t="s">
        <v>213</v>
      </c>
      <c r="F116" s="24">
        <v>88027</v>
      </c>
    </row>
    <row r="117" spans="1:6" ht="30" customHeight="1" x14ac:dyDescent="0.25">
      <c r="A117" s="6" t="s">
        <v>215</v>
      </c>
      <c r="B117" s="7"/>
      <c r="C117" s="7"/>
      <c r="D117" s="12" t="s">
        <v>214</v>
      </c>
      <c r="E117" s="17" t="s">
        <v>215</v>
      </c>
      <c r="F117" s="30">
        <v>88027</v>
      </c>
    </row>
    <row r="118" spans="1:6" ht="33.75" customHeight="1" x14ac:dyDescent="0.25">
      <c r="A118" s="6" t="s">
        <v>217</v>
      </c>
      <c r="B118" s="7"/>
      <c r="C118" s="7"/>
      <c r="D118" s="11" t="s">
        <v>216</v>
      </c>
      <c r="E118" s="16" t="s">
        <v>217</v>
      </c>
      <c r="F118" s="24">
        <v>271555.59999999998</v>
      </c>
    </row>
    <row r="119" spans="1:6" ht="34.15" customHeight="1" x14ac:dyDescent="0.25">
      <c r="A119" s="6" t="s">
        <v>219</v>
      </c>
      <c r="B119" s="7"/>
      <c r="C119" s="7"/>
      <c r="D119" s="11" t="s">
        <v>218</v>
      </c>
      <c r="E119" s="16" t="s">
        <v>219</v>
      </c>
      <c r="F119" s="24">
        <v>263449.3</v>
      </c>
    </row>
    <row r="120" spans="1:6" ht="34.15" customHeight="1" x14ac:dyDescent="0.25">
      <c r="A120" s="6" t="s">
        <v>221</v>
      </c>
      <c r="B120" s="7"/>
      <c r="C120" s="7"/>
      <c r="D120" s="12" t="s">
        <v>220</v>
      </c>
      <c r="E120" s="17" t="s">
        <v>221</v>
      </c>
      <c r="F120" s="30">
        <v>263449.3</v>
      </c>
    </row>
    <row r="121" spans="1:6" ht="56.25" customHeight="1" x14ac:dyDescent="0.25">
      <c r="A121" s="6" t="s">
        <v>223</v>
      </c>
      <c r="B121" s="7"/>
      <c r="C121" s="7"/>
      <c r="D121" s="11" t="s">
        <v>222</v>
      </c>
      <c r="E121" s="16" t="s">
        <v>223</v>
      </c>
      <c r="F121" s="24">
        <v>5391.4</v>
      </c>
    </row>
    <row r="122" spans="1:6" ht="51.75" customHeight="1" x14ac:dyDescent="0.25">
      <c r="A122" s="6" t="s">
        <v>225</v>
      </c>
      <c r="B122" s="7"/>
      <c r="C122" s="7"/>
      <c r="D122" s="12" t="s">
        <v>224</v>
      </c>
      <c r="E122" s="17" t="s">
        <v>225</v>
      </c>
      <c r="F122" s="30">
        <v>5391.4</v>
      </c>
    </row>
    <row r="123" spans="1:6" ht="55.5" customHeight="1" x14ac:dyDescent="0.25">
      <c r="A123" s="6" t="s">
        <v>227</v>
      </c>
      <c r="B123" s="7"/>
      <c r="C123" s="7"/>
      <c r="D123" s="11" t="s">
        <v>226</v>
      </c>
      <c r="E123" s="16" t="s">
        <v>227</v>
      </c>
      <c r="F123" s="24">
        <v>2.8</v>
      </c>
    </row>
    <row r="124" spans="1:6" ht="53.25" customHeight="1" x14ac:dyDescent="0.25">
      <c r="A124" s="6" t="s">
        <v>229</v>
      </c>
      <c r="B124" s="7"/>
      <c r="C124" s="7"/>
      <c r="D124" s="12" t="s">
        <v>228</v>
      </c>
      <c r="E124" s="17" t="s">
        <v>229</v>
      </c>
      <c r="F124" s="30">
        <v>2.8</v>
      </c>
    </row>
    <row r="125" spans="1:6" ht="68.45" customHeight="1" x14ac:dyDescent="0.25">
      <c r="A125" s="6" t="s">
        <v>231</v>
      </c>
      <c r="B125" s="7"/>
      <c r="C125" s="7"/>
      <c r="D125" s="11" t="s">
        <v>230</v>
      </c>
      <c r="E125" s="16" t="s">
        <v>231</v>
      </c>
      <c r="F125" s="24">
        <v>781.2</v>
      </c>
    </row>
    <row r="126" spans="1:6" ht="51" customHeight="1" x14ac:dyDescent="0.25">
      <c r="A126" s="6" t="s">
        <v>233</v>
      </c>
      <c r="B126" s="7"/>
      <c r="C126" s="7"/>
      <c r="D126" s="12" t="s">
        <v>232</v>
      </c>
      <c r="E126" s="17" t="s">
        <v>233</v>
      </c>
      <c r="F126" s="30">
        <v>781.2</v>
      </c>
    </row>
    <row r="127" spans="1:6" ht="34.15" customHeight="1" x14ac:dyDescent="0.25">
      <c r="A127" s="6" t="s">
        <v>235</v>
      </c>
      <c r="B127" s="7"/>
      <c r="C127" s="7"/>
      <c r="D127" s="11" t="s">
        <v>234</v>
      </c>
      <c r="E127" s="16" t="s">
        <v>235</v>
      </c>
      <c r="F127" s="24">
        <v>1744</v>
      </c>
    </row>
    <row r="128" spans="1:6" ht="34.15" customHeight="1" x14ac:dyDescent="0.25">
      <c r="A128" s="6" t="s">
        <v>237</v>
      </c>
      <c r="B128" s="7"/>
      <c r="C128" s="7"/>
      <c r="D128" s="12" t="s">
        <v>236</v>
      </c>
      <c r="E128" s="17" t="s">
        <v>237</v>
      </c>
      <c r="F128" s="30">
        <v>1744</v>
      </c>
    </row>
    <row r="129" spans="1:6" ht="33.75" customHeight="1" x14ac:dyDescent="0.25">
      <c r="A129" s="6" t="s">
        <v>239</v>
      </c>
      <c r="B129" s="7"/>
      <c r="C129" s="7"/>
      <c r="D129" s="11" t="s">
        <v>238</v>
      </c>
      <c r="E129" s="16" t="s">
        <v>239</v>
      </c>
      <c r="F129" s="24">
        <v>186.9</v>
      </c>
    </row>
    <row r="130" spans="1:6" ht="28.5" customHeight="1" x14ac:dyDescent="0.25">
      <c r="A130" s="6" t="s">
        <v>241</v>
      </c>
      <c r="B130" s="7"/>
      <c r="C130" s="7"/>
      <c r="D130" s="12" t="s">
        <v>240</v>
      </c>
      <c r="E130" s="17" t="s">
        <v>241</v>
      </c>
      <c r="F130" s="30">
        <v>186.9</v>
      </c>
    </row>
    <row r="131" spans="1:6" ht="36.75" customHeight="1" x14ac:dyDescent="0.25">
      <c r="A131" s="6" t="s">
        <v>243</v>
      </c>
      <c r="B131" s="7"/>
      <c r="C131" s="7"/>
      <c r="D131" s="11" t="s">
        <v>242</v>
      </c>
      <c r="E131" s="16" t="s">
        <v>243</v>
      </c>
      <c r="F131" s="24">
        <v>36352.9</v>
      </c>
    </row>
    <row r="132" spans="1:6" ht="54" customHeight="1" x14ac:dyDescent="0.25">
      <c r="A132" s="6" t="s">
        <v>245</v>
      </c>
      <c r="B132" s="7"/>
      <c r="C132" s="7"/>
      <c r="D132" s="11" t="s">
        <v>244</v>
      </c>
      <c r="E132" s="16" t="s">
        <v>245</v>
      </c>
      <c r="F132" s="24">
        <v>13026.5</v>
      </c>
    </row>
    <row r="133" spans="1:6" ht="51" customHeight="1" x14ac:dyDescent="0.25">
      <c r="A133" s="6" t="s">
        <v>247</v>
      </c>
      <c r="B133" s="7"/>
      <c r="C133" s="7"/>
      <c r="D133" s="12" t="s">
        <v>246</v>
      </c>
      <c r="E133" s="17" t="s">
        <v>247</v>
      </c>
      <c r="F133" s="30">
        <v>13026.5</v>
      </c>
    </row>
    <row r="134" spans="1:6" ht="30.75" customHeight="1" x14ac:dyDescent="0.25">
      <c r="A134" s="6" t="s">
        <v>249</v>
      </c>
      <c r="B134" s="7"/>
      <c r="C134" s="7"/>
      <c r="D134" s="11" t="s">
        <v>248</v>
      </c>
      <c r="E134" s="16" t="s">
        <v>249</v>
      </c>
      <c r="F134" s="24">
        <v>23326.400000000001</v>
      </c>
    </row>
    <row r="135" spans="1:6" ht="30" customHeight="1" x14ac:dyDescent="0.25">
      <c r="A135" s="6" t="s">
        <v>251</v>
      </c>
      <c r="B135" s="7"/>
      <c r="C135" s="7"/>
      <c r="D135" s="12" t="s">
        <v>250</v>
      </c>
      <c r="E135" s="17" t="s">
        <v>251</v>
      </c>
      <c r="F135" s="30">
        <v>23326.400000000001</v>
      </c>
    </row>
    <row r="136" spans="1:6" ht="33" customHeight="1" x14ac:dyDescent="0.25">
      <c r="A136" s="6" t="s">
        <v>255</v>
      </c>
      <c r="B136" s="7"/>
      <c r="C136" s="7"/>
      <c r="D136" s="12"/>
      <c r="E136" s="16" t="s">
        <v>266</v>
      </c>
      <c r="F136" s="24">
        <v>793926.2</v>
      </c>
    </row>
  </sheetData>
  <mergeCells count="7">
    <mergeCell ref="F6:F8"/>
    <mergeCell ref="D4:F4"/>
    <mergeCell ref="A6:A8"/>
    <mergeCell ref="B6:B8"/>
    <mergeCell ref="D6:D8"/>
    <mergeCell ref="C6:C8"/>
    <mergeCell ref="E6:E8"/>
  </mergeCells>
  <pageMargins left="0.39370078740157483" right="0.39370078740157483" top="0.59055118110236227" bottom="0.59055118110236227" header="0.39370078740157483" footer="0.3937007874015748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view="pageBreakPreview" topLeftCell="D120" zoomScaleNormal="100" zoomScaleSheetLayoutView="100" workbookViewId="0">
      <selection activeCell="J4" sqref="J4"/>
    </sheetView>
  </sheetViews>
  <sheetFormatPr defaultRowHeight="18" customHeight="1" x14ac:dyDescent="0.25"/>
  <cols>
    <col min="1" max="3" width="8" hidden="1"/>
    <col min="4" max="4" width="23.42578125" style="10" customWidth="1"/>
    <col min="5" max="5" width="80.7109375" customWidth="1"/>
    <col min="6" max="6" width="12.140625" style="10" customWidth="1"/>
    <col min="7" max="7" width="12.28515625" style="10" customWidth="1"/>
  </cols>
  <sheetData>
    <row r="1" spans="1:7" ht="18" customHeight="1" x14ac:dyDescent="0.25">
      <c r="F1" s="37" t="s">
        <v>257</v>
      </c>
      <c r="G1" s="37"/>
    </row>
    <row r="2" spans="1:7" ht="18" customHeight="1" x14ac:dyDescent="0.25">
      <c r="F2" s="37" t="s">
        <v>258</v>
      </c>
      <c r="G2" s="37"/>
    </row>
    <row r="3" spans="1:7" ht="15" x14ac:dyDescent="0.25">
      <c r="F3" s="37" t="s">
        <v>267</v>
      </c>
      <c r="G3" s="37"/>
    </row>
    <row r="4" spans="1:7" ht="39" customHeight="1" x14ac:dyDescent="0.25">
      <c r="A4" s="1" t="s">
        <v>0</v>
      </c>
      <c r="B4" s="1"/>
      <c r="C4" s="1"/>
      <c r="D4" s="33" t="s">
        <v>256</v>
      </c>
      <c r="E4" s="33"/>
      <c r="F4" s="33"/>
      <c r="G4" s="33"/>
    </row>
    <row r="5" spans="1:7" ht="18" customHeight="1" x14ac:dyDescent="0.25">
      <c r="C5" s="2"/>
      <c r="D5" s="13"/>
      <c r="E5" s="2"/>
      <c r="G5" s="13"/>
    </row>
    <row r="6" spans="1:7" ht="15" customHeight="1" x14ac:dyDescent="0.25">
      <c r="A6" s="34" t="s">
        <v>3</v>
      </c>
      <c r="B6" s="34" t="s">
        <v>4</v>
      </c>
      <c r="C6" s="34" t="s">
        <v>2</v>
      </c>
      <c r="D6" s="41" t="s">
        <v>261</v>
      </c>
      <c r="E6" s="41" t="s">
        <v>262</v>
      </c>
      <c r="F6" s="38" t="s">
        <v>259</v>
      </c>
      <c r="G6" s="38" t="s">
        <v>260</v>
      </c>
    </row>
    <row r="7" spans="1:7" ht="15" customHeight="1" x14ac:dyDescent="0.25">
      <c r="A7" s="35"/>
      <c r="B7" s="35"/>
      <c r="C7" s="35"/>
      <c r="D7" s="41"/>
      <c r="E7" s="41"/>
      <c r="F7" s="39"/>
      <c r="G7" s="39"/>
    </row>
    <row r="8" spans="1:7" ht="15" customHeight="1" x14ac:dyDescent="0.25">
      <c r="A8" s="36"/>
      <c r="B8" s="36"/>
      <c r="C8" s="36"/>
      <c r="D8" s="41"/>
      <c r="E8" s="41"/>
      <c r="F8" s="40"/>
      <c r="G8" s="40"/>
    </row>
    <row r="9" spans="1:7" ht="19.899999999999999" customHeight="1" x14ac:dyDescent="0.25">
      <c r="A9" s="4" t="s">
        <v>7</v>
      </c>
      <c r="B9" s="5"/>
      <c r="C9" s="5"/>
      <c r="D9" s="11" t="s">
        <v>6</v>
      </c>
      <c r="E9" s="16" t="s">
        <v>7</v>
      </c>
      <c r="F9" s="14">
        <v>163109.5</v>
      </c>
      <c r="G9" s="14">
        <v>164788.70000000001</v>
      </c>
    </row>
    <row r="10" spans="1:7" ht="19.899999999999999" customHeight="1" x14ac:dyDescent="0.25">
      <c r="A10" s="4"/>
      <c r="B10" s="5"/>
      <c r="C10" s="5"/>
      <c r="D10" s="11"/>
      <c r="E10" s="16" t="s">
        <v>263</v>
      </c>
      <c r="F10" s="14">
        <f>F11+F17+F25+F28+F39</f>
        <v>136666.1</v>
      </c>
      <c r="G10" s="14">
        <f>G11+G17+G25+G28+G39</f>
        <v>139135.70000000001</v>
      </c>
    </row>
    <row r="11" spans="1:7" ht="27.75" customHeight="1" x14ac:dyDescent="0.25">
      <c r="A11" s="8" t="s">
        <v>10</v>
      </c>
      <c r="B11" s="3"/>
      <c r="C11" s="3"/>
      <c r="D11" s="11" t="s">
        <v>9</v>
      </c>
      <c r="E11" s="16" t="s">
        <v>10</v>
      </c>
      <c r="F11" s="14">
        <v>75200</v>
      </c>
      <c r="G11" s="14">
        <v>76171.5</v>
      </c>
    </row>
    <row r="12" spans="1:7" ht="24" customHeight="1" x14ac:dyDescent="0.25">
      <c r="A12" s="6" t="s">
        <v>12</v>
      </c>
      <c r="B12" s="7"/>
      <c r="C12" s="7"/>
      <c r="D12" s="11" t="s">
        <v>11</v>
      </c>
      <c r="E12" s="16" t="s">
        <v>12</v>
      </c>
      <c r="F12" s="14">
        <v>75200</v>
      </c>
      <c r="G12" s="14">
        <v>76171.5</v>
      </c>
    </row>
    <row r="13" spans="1:7" ht="60" customHeight="1" x14ac:dyDescent="0.25">
      <c r="A13" s="6" t="s">
        <v>14</v>
      </c>
      <c r="B13" s="7"/>
      <c r="C13" s="7"/>
      <c r="D13" s="12" t="s">
        <v>13</v>
      </c>
      <c r="E13" s="17" t="s">
        <v>14</v>
      </c>
      <c r="F13" s="15">
        <v>73901</v>
      </c>
      <c r="G13" s="15">
        <v>74872.5</v>
      </c>
    </row>
    <row r="14" spans="1:7" ht="88.5" customHeight="1" x14ac:dyDescent="0.25">
      <c r="A14" s="6" t="s">
        <v>16</v>
      </c>
      <c r="B14" s="7"/>
      <c r="C14" s="7"/>
      <c r="D14" s="12" t="s">
        <v>15</v>
      </c>
      <c r="E14" s="17" t="s">
        <v>16</v>
      </c>
      <c r="F14" s="15">
        <v>636.5</v>
      </c>
      <c r="G14" s="15">
        <v>636.5</v>
      </c>
    </row>
    <row r="15" spans="1:7" ht="39.75" customHeight="1" x14ac:dyDescent="0.25">
      <c r="A15" s="6" t="s">
        <v>18</v>
      </c>
      <c r="B15" s="7"/>
      <c r="C15" s="7"/>
      <c r="D15" s="12" t="s">
        <v>17</v>
      </c>
      <c r="E15" s="17" t="s">
        <v>18</v>
      </c>
      <c r="F15" s="15">
        <v>636.5</v>
      </c>
      <c r="G15" s="15">
        <v>636.5</v>
      </c>
    </row>
    <row r="16" spans="1:7" ht="65.25" customHeight="1" x14ac:dyDescent="0.25">
      <c r="A16" s="6" t="s">
        <v>20</v>
      </c>
      <c r="B16" s="7"/>
      <c r="C16" s="7"/>
      <c r="D16" s="12" t="s">
        <v>19</v>
      </c>
      <c r="E16" s="17" t="s">
        <v>20</v>
      </c>
      <c r="F16" s="15">
        <v>26</v>
      </c>
      <c r="G16" s="15">
        <v>26</v>
      </c>
    </row>
    <row r="17" spans="1:7" ht="34.15" customHeight="1" x14ac:dyDescent="0.25">
      <c r="A17" s="8" t="s">
        <v>22</v>
      </c>
      <c r="B17" s="3"/>
      <c r="C17" s="3"/>
      <c r="D17" s="11" t="s">
        <v>21</v>
      </c>
      <c r="E17" s="16" t="s">
        <v>22</v>
      </c>
      <c r="F17" s="14">
        <v>12148.1</v>
      </c>
      <c r="G17" s="14">
        <v>12646.2</v>
      </c>
    </row>
    <row r="18" spans="1:7" ht="34.15" customHeight="1" x14ac:dyDescent="0.25">
      <c r="A18" s="6" t="s">
        <v>24</v>
      </c>
      <c r="B18" s="7"/>
      <c r="C18" s="7"/>
      <c r="D18" s="11" t="s">
        <v>23</v>
      </c>
      <c r="E18" s="16" t="s">
        <v>24</v>
      </c>
      <c r="F18" s="14">
        <v>12148.1</v>
      </c>
      <c r="G18" s="14">
        <v>12646.2</v>
      </c>
    </row>
    <row r="19" spans="1:7" ht="53.25" customHeight="1" x14ac:dyDescent="0.25">
      <c r="A19" s="6" t="s">
        <v>26</v>
      </c>
      <c r="B19" s="7"/>
      <c r="C19" s="7"/>
      <c r="D19" s="12" t="s">
        <v>25</v>
      </c>
      <c r="E19" s="17" t="s">
        <v>26</v>
      </c>
      <c r="F19" s="15">
        <v>5114.3999999999996</v>
      </c>
      <c r="G19" s="15">
        <v>5324</v>
      </c>
    </row>
    <row r="20" spans="1:7" ht="87" customHeight="1" x14ac:dyDescent="0.25">
      <c r="A20" s="6" t="s">
        <v>28</v>
      </c>
      <c r="B20" s="7"/>
      <c r="C20" s="7"/>
      <c r="D20" s="12" t="s">
        <v>27</v>
      </c>
      <c r="E20" s="17" t="s">
        <v>28</v>
      </c>
      <c r="F20" s="15">
        <v>5114.3999999999996</v>
      </c>
      <c r="G20" s="15">
        <v>5324</v>
      </c>
    </row>
    <row r="21" spans="1:7" ht="67.5" customHeight="1" x14ac:dyDescent="0.25">
      <c r="A21" s="6" t="s">
        <v>30</v>
      </c>
      <c r="B21" s="7"/>
      <c r="C21" s="7"/>
      <c r="D21" s="12" t="s">
        <v>29</v>
      </c>
      <c r="E21" s="17" t="s">
        <v>30</v>
      </c>
      <c r="F21" s="15">
        <v>36.4</v>
      </c>
      <c r="G21" s="15">
        <v>38</v>
      </c>
    </row>
    <row r="22" spans="1:7" ht="97.5" customHeight="1" x14ac:dyDescent="0.25">
      <c r="A22" s="6" t="s">
        <v>32</v>
      </c>
      <c r="B22" s="7"/>
      <c r="C22" s="7"/>
      <c r="D22" s="12" t="s">
        <v>31</v>
      </c>
      <c r="E22" s="17" t="s">
        <v>32</v>
      </c>
      <c r="F22" s="15">
        <v>36.4</v>
      </c>
      <c r="G22" s="15">
        <v>38</v>
      </c>
    </row>
    <row r="23" spans="1:7" ht="61.5" customHeight="1" x14ac:dyDescent="0.25">
      <c r="A23" s="6" t="s">
        <v>34</v>
      </c>
      <c r="B23" s="7"/>
      <c r="C23" s="7"/>
      <c r="D23" s="12" t="s">
        <v>33</v>
      </c>
      <c r="E23" s="17" t="s">
        <v>34</v>
      </c>
      <c r="F23" s="15">
        <v>6997.3</v>
      </c>
      <c r="G23" s="15">
        <v>7284.2</v>
      </c>
    </row>
    <row r="24" spans="1:7" ht="81" customHeight="1" x14ac:dyDescent="0.25">
      <c r="A24" s="6" t="s">
        <v>36</v>
      </c>
      <c r="B24" s="7"/>
      <c r="C24" s="7"/>
      <c r="D24" s="12" t="s">
        <v>35</v>
      </c>
      <c r="E24" s="17" t="s">
        <v>36</v>
      </c>
      <c r="F24" s="15">
        <v>6997.3</v>
      </c>
      <c r="G24" s="15">
        <v>7284.2</v>
      </c>
    </row>
    <row r="25" spans="1:7" ht="33.75" customHeight="1" x14ac:dyDescent="0.25">
      <c r="A25" s="8" t="s">
        <v>38</v>
      </c>
      <c r="B25" s="3"/>
      <c r="C25" s="3"/>
      <c r="D25" s="11" t="s">
        <v>37</v>
      </c>
      <c r="E25" s="16" t="s">
        <v>38</v>
      </c>
      <c r="F25" s="14">
        <v>1600</v>
      </c>
      <c r="G25" s="14">
        <v>1600</v>
      </c>
    </row>
    <row r="26" spans="1:7" ht="34.15" customHeight="1" x14ac:dyDescent="0.25">
      <c r="A26" s="6" t="s">
        <v>40</v>
      </c>
      <c r="B26" s="7"/>
      <c r="C26" s="7"/>
      <c r="D26" s="11" t="s">
        <v>39</v>
      </c>
      <c r="E26" s="16" t="s">
        <v>40</v>
      </c>
      <c r="F26" s="14">
        <v>1600</v>
      </c>
      <c r="G26" s="14">
        <v>1600</v>
      </c>
    </row>
    <row r="27" spans="1:7" ht="34.15" customHeight="1" x14ac:dyDescent="0.25">
      <c r="A27" s="6" t="s">
        <v>42</v>
      </c>
      <c r="B27" s="7"/>
      <c r="C27" s="7"/>
      <c r="D27" s="12" t="s">
        <v>41</v>
      </c>
      <c r="E27" s="17" t="s">
        <v>42</v>
      </c>
      <c r="F27" s="15">
        <v>1600</v>
      </c>
      <c r="G27" s="15">
        <v>1600</v>
      </c>
    </row>
    <row r="28" spans="1:7" ht="30.75" customHeight="1" x14ac:dyDescent="0.25">
      <c r="A28" s="8" t="s">
        <v>44</v>
      </c>
      <c r="B28" s="3"/>
      <c r="C28" s="3"/>
      <c r="D28" s="11" t="s">
        <v>43</v>
      </c>
      <c r="E28" s="16" t="s">
        <v>44</v>
      </c>
      <c r="F28" s="14">
        <v>44018</v>
      </c>
      <c r="G28" s="14">
        <v>45018</v>
      </c>
    </row>
    <row r="29" spans="1:7" ht="33" customHeight="1" x14ac:dyDescent="0.25">
      <c r="A29" s="6" t="s">
        <v>46</v>
      </c>
      <c r="B29" s="7"/>
      <c r="C29" s="7"/>
      <c r="D29" s="11" t="s">
        <v>45</v>
      </c>
      <c r="E29" s="16" t="s">
        <v>46</v>
      </c>
      <c r="F29" s="14">
        <v>11200</v>
      </c>
      <c r="G29" s="14">
        <v>12200</v>
      </c>
    </row>
    <row r="30" spans="1:7" ht="39" customHeight="1" x14ac:dyDescent="0.25">
      <c r="A30" s="6" t="s">
        <v>48</v>
      </c>
      <c r="B30" s="7"/>
      <c r="C30" s="7"/>
      <c r="D30" s="12" t="s">
        <v>47</v>
      </c>
      <c r="E30" s="17" t="s">
        <v>48</v>
      </c>
      <c r="F30" s="15">
        <v>11200</v>
      </c>
      <c r="G30" s="15">
        <v>12200</v>
      </c>
    </row>
    <row r="31" spans="1:7" ht="36.75" customHeight="1" x14ac:dyDescent="0.25">
      <c r="A31" s="6" t="s">
        <v>50</v>
      </c>
      <c r="B31" s="7"/>
      <c r="C31" s="7"/>
      <c r="D31" s="11" t="s">
        <v>49</v>
      </c>
      <c r="E31" s="16" t="s">
        <v>50</v>
      </c>
      <c r="F31" s="14">
        <v>20530</v>
      </c>
      <c r="G31" s="14">
        <v>20530</v>
      </c>
    </row>
    <row r="32" spans="1:7" ht="33" customHeight="1" x14ac:dyDescent="0.25">
      <c r="A32" s="6" t="s">
        <v>52</v>
      </c>
      <c r="B32" s="7"/>
      <c r="C32" s="7"/>
      <c r="D32" s="12" t="s">
        <v>51</v>
      </c>
      <c r="E32" s="17" t="s">
        <v>52</v>
      </c>
      <c r="F32" s="15">
        <v>2830</v>
      </c>
      <c r="G32" s="15">
        <v>2830</v>
      </c>
    </row>
    <row r="33" spans="1:7" ht="35.25" customHeight="1" x14ac:dyDescent="0.25">
      <c r="A33" s="6" t="s">
        <v>54</v>
      </c>
      <c r="B33" s="7"/>
      <c r="C33" s="7"/>
      <c r="D33" s="12" t="s">
        <v>53</v>
      </c>
      <c r="E33" s="17" t="s">
        <v>54</v>
      </c>
      <c r="F33" s="15">
        <v>17700</v>
      </c>
      <c r="G33" s="15">
        <v>17700</v>
      </c>
    </row>
    <row r="34" spans="1:7" s="20" customFormat="1" ht="38.25" customHeight="1" x14ac:dyDescent="0.25">
      <c r="A34" s="18" t="s">
        <v>56</v>
      </c>
      <c r="B34" s="19"/>
      <c r="C34" s="19"/>
      <c r="D34" s="11" t="s">
        <v>55</v>
      </c>
      <c r="E34" s="16" t="s">
        <v>56</v>
      </c>
      <c r="F34" s="14">
        <v>12288</v>
      </c>
      <c r="G34" s="14">
        <v>12288</v>
      </c>
    </row>
    <row r="35" spans="1:7" ht="35.25" customHeight="1" x14ac:dyDescent="0.25">
      <c r="A35" s="6" t="s">
        <v>58</v>
      </c>
      <c r="B35" s="7"/>
      <c r="C35" s="7"/>
      <c r="D35" s="12" t="s">
        <v>57</v>
      </c>
      <c r="E35" s="17" t="s">
        <v>58</v>
      </c>
      <c r="F35" s="15">
        <v>9500</v>
      </c>
      <c r="G35" s="15">
        <v>9500</v>
      </c>
    </row>
    <row r="36" spans="1:7" ht="34.15" customHeight="1" x14ac:dyDescent="0.25">
      <c r="A36" s="6" t="s">
        <v>60</v>
      </c>
      <c r="B36" s="7"/>
      <c r="C36" s="7"/>
      <c r="D36" s="12" t="s">
        <v>59</v>
      </c>
      <c r="E36" s="17" t="s">
        <v>60</v>
      </c>
      <c r="F36" s="15">
        <v>9500</v>
      </c>
      <c r="G36" s="15">
        <v>9500</v>
      </c>
    </row>
    <row r="37" spans="1:7" ht="30" customHeight="1" x14ac:dyDescent="0.25">
      <c r="A37" s="6" t="s">
        <v>62</v>
      </c>
      <c r="B37" s="7"/>
      <c r="C37" s="7"/>
      <c r="D37" s="12" t="s">
        <v>61</v>
      </c>
      <c r="E37" s="17" t="s">
        <v>62</v>
      </c>
      <c r="F37" s="15">
        <v>2788</v>
      </c>
      <c r="G37" s="15">
        <v>2788</v>
      </c>
    </row>
    <row r="38" spans="1:7" ht="34.15" customHeight="1" x14ac:dyDescent="0.25">
      <c r="A38" s="6" t="s">
        <v>64</v>
      </c>
      <c r="B38" s="7"/>
      <c r="C38" s="7"/>
      <c r="D38" s="12" t="s">
        <v>63</v>
      </c>
      <c r="E38" s="17" t="s">
        <v>64</v>
      </c>
      <c r="F38" s="15">
        <v>2788</v>
      </c>
      <c r="G38" s="15">
        <v>2788</v>
      </c>
    </row>
    <row r="39" spans="1:7" ht="31.5" customHeight="1" x14ac:dyDescent="0.25">
      <c r="A39" s="8" t="s">
        <v>66</v>
      </c>
      <c r="B39" s="3"/>
      <c r="C39" s="3"/>
      <c r="D39" s="11" t="s">
        <v>65</v>
      </c>
      <c r="E39" s="16" t="s">
        <v>66</v>
      </c>
      <c r="F39" s="14">
        <v>3700</v>
      </c>
      <c r="G39" s="14">
        <v>3700</v>
      </c>
    </row>
    <row r="40" spans="1:7" ht="34.15" customHeight="1" x14ac:dyDescent="0.25">
      <c r="A40" s="6" t="s">
        <v>68</v>
      </c>
      <c r="B40" s="7"/>
      <c r="C40" s="7"/>
      <c r="D40" s="12" t="s">
        <v>67</v>
      </c>
      <c r="E40" s="17" t="s">
        <v>68</v>
      </c>
      <c r="F40" s="15">
        <v>3700</v>
      </c>
      <c r="G40" s="15">
        <v>3700</v>
      </c>
    </row>
    <row r="41" spans="1:7" ht="42" customHeight="1" x14ac:dyDescent="0.25">
      <c r="A41" s="6" t="s">
        <v>70</v>
      </c>
      <c r="B41" s="7"/>
      <c r="C41" s="7"/>
      <c r="D41" s="12" t="s">
        <v>69</v>
      </c>
      <c r="E41" s="17" t="s">
        <v>70</v>
      </c>
      <c r="F41" s="15">
        <v>3700</v>
      </c>
      <c r="G41" s="15">
        <v>3700</v>
      </c>
    </row>
    <row r="42" spans="1:7" ht="30" customHeight="1" x14ac:dyDescent="0.25">
      <c r="A42" s="6"/>
      <c r="B42" s="7"/>
      <c r="C42" s="7"/>
      <c r="D42" s="12"/>
      <c r="E42" s="23" t="s">
        <v>268</v>
      </c>
      <c r="F42" s="24">
        <f>F43+F57+F64+F73+F77</f>
        <v>26443.4</v>
      </c>
      <c r="G42" s="24">
        <f>G43+G57+G64+G73+G77</f>
        <v>25653</v>
      </c>
    </row>
    <row r="43" spans="1:7" ht="34.15" customHeight="1" x14ac:dyDescent="0.25">
      <c r="A43" s="8" t="s">
        <v>73</v>
      </c>
      <c r="B43" s="3"/>
      <c r="C43" s="3"/>
      <c r="D43" s="11" t="s">
        <v>72</v>
      </c>
      <c r="E43" s="16" t="s">
        <v>73</v>
      </c>
      <c r="F43" s="14">
        <v>18288.3</v>
      </c>
      <c r="G43" s="14">
        <v>17645.8</v>
      </c>
    </row>
    <row r="44" spans="1:7" ht="70.5" customHeight="1" x14ac:dyDescent="0.25">
      <c r="A44" s="6" t="s">
        <v>75</v>
      </c>
      <c r="B44" s="7"/>
      <c r="C44" s="7"/>
      <c r="D44" s="11" t="s">
        <v>74</v>
      </c>
      <c r="E44" s="16" t="s">
        <v>75</v>
      </c>
      <c r="F44" s="14">
        <v>13892</v>
      </c>
      <c r="G44" s="14">
        <v>13070.3</v>
      </c>
    </row>
    <row r="45" spans="1:7" ht="55.5" customHeight="1" x14ac:dyDescent="0.25">
      <c r="A45" s="6" t="s">
        <v>77</v>
      </c>
      <c r="B45" s="7"/>
      <c r="C45" s="7"/>
      <c r="D45" s="11" t="s">
        <v>76</v>
      </c>
      <c r="E45" s="16" t="s">
        <v>77</v>
      </c>
      <c r="F45" s="14">
        <v>11247.3</v>
      </c>
      <c r="G45" s="14">
        <v>10459.1</v>
      </c>
    </row>
    <row r="46" spans="1:7" ht="65.25" customHeight="1" x14ac:dyDescent="0.25">
      <c r="A46" s="6" t="s">
        <v>79</v>
      </c>
      <c r="B46" s="7"/>
      <c r="C46" s="7"/>
      <c r="D46" s="12" t="s">
        <v>78</v>
      </c>
      <c r="E46" s="17" t="s">
        <v>79</v>
      </c>
      <c r="F46" s="15">
        <v>11247.3</v>
      </c>
      <c r="G46" s="15">
        <v>10459.1</v>
      </c>
    </row>
    <row r="47" spans="1:7" ht="66" customHeight="1" x14ac:dyDescent="0.25">
      <c r="A47" s="6" t="s">
        <v>81</v>
      </c>
      <c r="B47" s="7"/>
      <c r="C47" s="7"/>
      <c r="D47" s="11" t="s">
        <v>80</v>
      </c>
      <c r="E47" s="16" t="s">
        <v>81</v>
      </c>
      <c r="F47" s="14">
        <v>162.5</v>
      </c>
      <c r="G47" s="14">
        <v>27.2</v>
      </c>
    </row>
    <row r="48" spans="1:7" ht="68.25" customHeight="1" x14ac:dyDescent="0.25">
      <c r="A48" s="6" t="s">
        <v>83</v>
      </c>
      <c r="B48" s="7"/>
      <c r="C48" s="7"/>
      <c r="D48" s="12" t="s">
        <v>82</v>
      </c>
      <c r="E48" s="17" t="s">
        <v>83</v>
      </c>
      <c r="F48" s="15">
        <v>162.5</v>
      </c>
      <c r="G48" s="15">
        <v>27.2</v>
      </c>
    </row>
    <row r="49" spans="1:7" ht="71.25" customHeight="1" x14ac:dyDescent="0.25">
      <c r="A49" s="6" t="s">
        <v>85</v>
      </c>
      <c r="B49" s="7"/>
      <c r="C49" s="7"/>
      <c r="D49" s="11" t="s">
        <v>84</v>
      </c>
      <c r="E49" s="16" t="s">
        <v>85</v>
      </c>
      <c r="F49" s="14">
        <v>2482.1999999999998</v>
      </c>
      <c r="G49" s="14">
        <v>2584</v>
      </c>
    </row>
    <row r="50" spans="1:7" ht="51.75" customHeight="1" x14ac:dyDescent="0.25">
      <c r="A50" s="6" t="s">
        <v>87</v>
      </c>
      <c r="B50" s="7"/>
      <c r="C50" s="7"/>
      <c r="D50" s="12" t="s">
        <v>86</v>
      </c>
      <c r="E50" s="17" t="s">
        <v>87</v>
      </c>
      <c r="F50" s="15">
        <v>2482.1999999999998</v>
      </c>
      <c r="G50" s="15">
        <v>2584</v>
      </c>
    </row>
    <row r="51" spans="1:7" ht="31.5" customHeight="1" x14ac:dyDescent="0.25">
      <c r="A51" s="6" t="s">
        <v>89</v>
      </c>
      <c r="B51" s="7"/>
      <c r="C51" s="7"/>
      <c r="D51" s="11" t="s">
        <v>88</v>
      </c>
      <c r="E51" s="16" t="s">
        <v>89</v>
      </c>
      <c r="F51" s="14">
        <v>126.6</v>
      </c>
      <c r="G51" s="14">
        <v>131.6</v>
      </c>
    </row>
    <row r="52" spans="1:7" ht="45.75" customHeight="1" x14ac:dyDescent="0.25">
      <c r="A52" s="6" t="s">
        <v>91</v>
      </c>
      <c r="B52" s="7"/>
      <c r="C52" s="7"/>
      <c r="D52" s="12" t="s">
        <v>90</v>
      </c>
      <c r="E52" s="17" t="s">
        <v>91</v>
      </c>
      <c r="F52" s="15">
        <v>126.6</v>
      </c>
      <c r="G52" s="15">
        <v>131.6</v>
      </c>
    </row>
    <row r="53" spans="1:7" ht="51.4" customHeight="1" x14ac:dyDescent="0.25">
      <c r="A53" s="6" t="s">
        <v>93</v>
      </c>
      <c r="B53" s="7"/>
      <c r="C53" s="7"/>
      <c r="D53" s="12" t="s">
        <v>92</v>
      </c>
      <c r="E53" s="17" t="s">
        <v>93</v>
      </c>
      <c r="F53" s="15">
        <v>126.6</v>
      </c>
      <c r="G53" s="15">
        <v>131.6</v>
      </c>
    </row>
    <row r="54" spans="1:7" ht="72.75" customHeight="1" x14ac:dyDescent="0.25">
      <c r="A54" s="6" t="s">
        <v>95</v>
      </c>
      <c r="B54" s="7"/>
      <c r="C54" s="7"/>
      <c r="D54" s="11" t="s">
        <v>94</v>
      </c>
      <c r="E54" s="16" t="s">
        <v>95</v>
      </c>
      <c r="F54" s="14">
        <v>4269.7</v>
      </c>
      <c r="G54" s="14">
        <v>4443.8999999999996</v>
      </c>
    </row>
    <row r="55" spans="1:7" ht="65.25" customHeight="1" x14ac:dyDescent="0.25">
      <c r="A55" s="6" t="s">
        <v>97</v>
      </c>
      <c r="B55" s="7"/>
      <c r="C55" s="7"/>
      <c r="D55" s="12" t="s">
        <v>96</v>
      </c>
      <c r="E55" s="17" t="s">
        <v>97</v>
      </c>
      <c r="F55" s="15">
        <v>4269.7</v>
      </c>
      <c r="G55" s="15">
        <v>4443.8999999999996</v>
      </c>
    </row>
    <row r="56" spans="1:7" ht="70.5" customHeight="1" x14ac:dyDescent="0.25">
      <c r="A56" s="6" t="s">
        <v>99</v>
      </c>
      <c r="B56" s="7"/>
      <c r="C56" s="7"/>
      <c r="D56" s="12" t="s">
        <v>98</v>
      </c>
      <c r="E56" s="17" t="s">
        <v>99</v>
      </c>
      <c r="F56" s="15">
        <v>4269.7</v>
      </c>
      <c r="G56" s="15">
        <v>4443.8999999999996</v>
      </c>
    </row>
    <row r="57" spans="1:7" ht="34.5" customHeight="1" x14ac:dyDescent="0.25">
      <c r="A57" s="8" t="s">
        <v>101</v>
      </c>
      <c r="B57" s="3"/>
      <c r="C57" s="3"/>
      <c r="D57" s="11" t="s">
        <v>100</v>
      </c>
      <c r="E57" s="16" t="s">
        <v>101</v>
      </c>
      <c r="F57" s="14">
        <v>514.9</v>
      </c>
      <c r="G57" s="14">
        <v>514.9</v>
      </c>
    </row>
    <row r="58" spans="1:7" ht="31.5" customHeight="1" x14ac:dyDescent="0.25">
      <c r="A58" s="6" t="s">
        <v>103</v>
      </c>
      <c r="B58" s="7"/>
      <c r="C58" s="7"/>
      <c r="D58" s="11" t="s">
        <v>102</v>
      </c>
      <c r="E58" s="16" t="s">
        <v>103</v>
      </c>
      <c r="F58" s="14">
        <v>514.9</v>
      </c>
      <c r="G58" s="14">
        <v>514.9</v>
      </c>
    </row>
    <row r="59" spans="1:7" ht="34.15" customHeight="1" x14ac:dyDescent="0.25">
      <c r="A59" s="6" t="s">
        <v>105</v>
      </c>
      <c r="B59" s="7"/>
      <c r="C59" s="7"/>
      <c r="D59" s="12" t="s">
        <v>104</v>
      </c>
      <c r="E59" s="17" t="s">
        <v>105</v>
      </c>
      <c r="F59" s="15">
        <v>222.9</v>
      </c>
      <c r="G59" s="15">
        <v>222.9</v>
      </c>
    </row>
    <row r="60" spans="1:7" ht="25.5" customHeight="1" x14ac:dyDescent="0.25">
      <c r="A60" s="6" t="s">
        <v>107</v>
      </c>
      <c r="B60" s="7"/>
      <c r="C60" s="7"/>
      <c r="D60" s="12" t="s">
        <v>106</v>
      </c>
      <c r="E60" s="17" t="s">
        <v>107</v>
      </c>
      <c r="F60" s="15">
        <v>0.2</v>
      </c>
      <c r="G60" s="15">
        <v>0.2</v>
      </c>
    </row>
    <row r="61" spans="1:7" ht="31.5" customHeight="1" x14ac:dyDescent="0.25">
      <c r="A61" s="6" t="s">
        <v>109</v>
      </c>
      <c r="B61" s="7"/>
      <c r="C61" s="7"/>
      <c r="D61" s="12" t="s">
        <v>108</v>
      </c>
      <c r="E61" s="17" t="s">
        <v>109</v>
      </c>
      <c r="F61" s="15">
        <v>289.2</v>
      </c>
      <c r="G61" s="15">
        <v>289.2</v>
      </c>
    </row>
    <row r="62" spans="1:7" ht="35.25" customHeight="1" x14ac:dyDescent="0.25">
      <c r="A62" s="6" t="s">
        <v>111</v>
      </c>
      <c r="B62" s="7"/>
      <c r="C62" s="7"/>
      <c r="D62" s="12" t="s">
        <v>110</v>
      </c>
      <c r="E62" s="17" t="s">
        <v>111</v>
      </c>
      <c r="F62" s="15">
        <v>289.2</v>
      </c>
      <c r="G62" s="15">
        <v>289.2</v>
      </c>
    </row>
    <row r="63" spans="1:7" ht="43.5" customHeight="1" x14ac:dyDescent="0.25">
      <c r="A63" s="6" t="s">
        <v>113</v>
      </c>
      <c r="B63" s="7"/>
      <c r="C63" s="7"/>
      <c r="D63" s="12" t="s">
        <v>112</v>
      </c>
      <c r="E63" s="17" t="s">
        <v>113</v>
      </c>
      <c r="F63" s="15">
        <v>2.6</v>
      </c>
      <c r="G63" s="15">
        <v>2.6</v>
      </c>
    </row>
    <row r="64" spans="1:7" ht="34.15" customHeight="1" x14ac:dyDescent="0.25">
      <c r="A64" s="8" t="s">
        <v>115</v>
      </c>
      <c r="B64" s="3"/>
      <c r="C64" s="3"/>
      <c r="D64" s="11" t="s">
        <v>114</v>
      </c>
      <c r="E64" s="16" t="s">
        <v>115</v>
      </c>
      <c r="F64" s="14">
        <v>6972.7</v>
      </c>
      <c r="G64" s="14">
        <v>6824.8</v>
      </c>
    </row>
    <row r="65" spans="1:7" ht="33.75" customHeight="1" x14ac:dyDescent="0.25">
      <c r="A65" s="6" t="s">
        <v>117</v>
      </c>
      <c r="B65" s="7"/>
      <c r="C65" s="7"/>
      <c r="D65" s="11" t="s">
        <v>116</v>
      </c>
      <c r="E65" s="16" t="s">
        <v>117</v>
      </c>
      <c r="F65" s="14">
        <v>4527.8999999999996</v>
      </c>
      <c r="G65" s="14">
        <v>4436.3999999999996</v>
      </c>
    </row>
    <row r="66" spans="1:7" ht="27.75" customHeight="1" x14ac:dyDescent="0.25">
      <c r="A66" s="6" t="s">
        <v>119</v>
      </c>
      <c r="B66" s="7"/>
      <c r="C66" s="7"/>
      <c r="D66" s="12" t="s">
        <v>118</v>
      </c>
      <c r="E66" s="17" t="s">
        <v>119</v>
      </c>
      <c r="F66" s="15">
        <v>4527.8999999999996</v>
      </c>
      <c r="G66" s="15">
        <v>4436.3999999999996</v>
      </c>
    </row>
    <row r="67" spans="1:7" ht="34.15" customHeight="1" x14ac:dyDescent="0.25">
      <c r="A67" s="6" t="s">
        <v>121</v>
      </c>
      <c r="B67" s="7"/>
      <c r="C67" s="7"/>
      <c r="D67" s="12" t="s">
        <v>120</v>
      </c>
      <c r="E67" s="17" t="s">
        <v>121</v>
      </c>
      <c r="F67" s="15">
        <v>4527.8999999999996</v>
      </c>
      <c r="G67" s="15">
        <v>4436.3999999999996</v>
      </c>
    </row>
    <row r="68" spans="1:7" ht="26.25" customHeight="1" x14ac:dyDescent="0.25">
      <c r="A68" s="6" t="s">
        <v>123</v>
      </c>
      <c r="B68" s="7"/>
      <c r="C68" s="7"/>
      <c r="D68" s="11" t="s">
        <v>122</v>
      </c>
      <c r="E68" s="16" t="s">
        <v>123</v>
      </c>
      <c r="F68" s="14">
        <v>2444.8000000000002</v>
      </c>
      <c r="G68" s="14">
        <v>2388.4</v>
      </c>
    </row>
    <row r="69" spans="1:7" ht="34.15" customHeight="1" x14ac:dyDescent="0.25">
      <c r="A69" s="6" t="s">
        <v>125</v>
      </c>
      <c r="B69" s="7"/>
      <c r="C69" s="7"/>
      <c r="D69" s="11" t="s">
        <v>124</v>
      </c>
      <c r="E69" s="16" t="s">
        <v>125</v>
      </c>
      <c r="F69" s="14">
        <v>332</v>
      </c>
      <c r="G69" s="14">
        <v>262.89999999999998</v>
      </c>
    </row>
    <row r="70" spans="1:7" ht="34.15" customHeight="1" x14ac:dyDescent="0.25">
      <c r="A70" s="6" t="s">
        <v>127</v>
      </c>
      <c r="B70" s="7"/>
      <c r="C70" s="7"/>
      <c r="D70" s="12" t="s">
        <v>126</v>
      </c>
      <c r="E70" s="17" t="s">
        <v>127</v>
      </c>
      <c r="F70" s="15">
        <v>332</v>
      </c>
      <c r="G70" s="15">
        <v>262.89999999999998</v>
      </c>
    </row>
    <row r="71" spans="1:7" ht="36" customHeight="1" x14ac:dyDescent="0.25">
      <c r="A71" s="6" t="s">
        <v>129</v>
      </c>
      <c r="B71" s="7"/>
      <c r="C71" s="7"/>
      <c r="D71" s="11" t="s">
        <v>128</v>
      </c>
      <c r="E71" s="16" t="s">
        <v>129</v>
      </c>
      <c r="F71" s="14">
        <v>2112.8000000000002</v>
      </c>
      <c r="G71" s="14">
        <v>2125.5</v>
      </c>
    </row>
    <row r="72" spans="1:7" ht="34.15" customHeight="1" x14ac:dyDescent="0.25">
      <c r="A72" s="6" t="s">
        <v>131</v>
      </c>
      <c r="B72" s="7"/>
      <c r="C72" s="7"/>
      <c r="D72" s="12" t="s">
        <v>130</v>
      </c>
      <c r="E72" s="17" t="s">
        <v>131</v>
      </c>
      <c r="F72" s="15">
        <v>2112.8000000000002</v>
      </c>
      <c r="G72" s="15">
        <v>2125.5</v>
      </c>
    </row>
    <row r="73" spans="1:7" ht="34.15" customHeight="1" x14ac:dyDescent="0.25">
      <c r="A73" s="8" t="s">
        <v>133</v>
      </c>
      <c r="B73" s="3"/>
      <c r="C73" s="3"/>
      <c r="D73" s="11" t="s">
        <v>132</v>
      </c>
      <c r="E73" s="16" t="s">
        <v>133</v>
      </c>
      <c r="F73" s="14">
        <v>10</v>
      </c>
      <c r="G73" s="14">
        <v>10</v>
      </c>
    </row>
    <row r="74" spans="1:7" ht="34.15" customHeight="1" x14ac:dyDescent="0.25">
      <c r="A74" s="6" t="s">
        <v>141</v>
      </c>
      <c r="B74" s="7"/>
      <c r="C74" s="7"/>
      <c r="D74" s="12" t="s">
        <v>140</v>
      </c>
      <c r="E74" s="17" t="s">
        <v>141</v>
      </c>
      <c r="F74" s="15">
        <v>10</v>
      </c>
      <c r="G74" s="15">
        <v>10</v>
      </c>
    </row>
    <row r="75" spans="1:7" ht="34.15" customHeight="1" x14ac:dyDescent="0.25">
      <c r="A75" s="6" t="s">
        <v>143</v>
      </c>
      <c r="B75" s="7"/>
      <c r="C75" s="7"/>
      <c r="D75" s="12" t="s">
        <v>142</v>
      </c>
      <c r="E75" s="17" t="s">
        <v>143</v>
      </c>
      <c r="F75" s="15">
        <v>10</v>
      </c>
      <c r="G75" s="15">
        <v>10</v>
      </c>
    </row>
    <row r="76" spans="1:7" ht="37.5" customHeight="1" x14ac:dyDescent="0.25">
      <c r="A76" s="6" t="s">
        <v>145</v>
      </c>
      <c r="B76" s="7"/>
      <c r="C76" s="7"/>
      <c r="D76" s="12" t="s">
        <v>144</v>
      </c>
      <c r="E76" s="17" t="s">
        <v>145</v>
      </c>
      <c r="F76" s="15">
        <v>10</v>
      </c>
      <c r="G76" s="15">
        <v>10</v>
      </c>
    </row>
    <row r="77" spans="1:7" ht="34.5" customHeight="1" x14ac:dyDescent="0.25">
      <c r="A77" s="8" t="s">
        <v>147</v>
      </c>
      <c r="B77" s="3"/>
      <c r="C77" s="3"/>
      <c r="D77" s="11" t="s">
        <v>146</v>
      </c>
      <c r="E77" s="16" t="s">
        <v>147</v>
      </c>
      <c r="F77" s="14">
        <v>657.5</v>
      </c>
      <c r="G77" s="14">
        <v>657.5</v>
      </c>
    </row>
    <row r="78" spans="1:7" ht="34.15" customHeight="1" x14ac:dyDescent="0.25">
      <c r="A78" s="6" t="s">
        <v>149</v>
      </c>
      <c r="B78" s="7"/>
      <c r="C78" s="7"/>
      <c r="D78" s="11" t="s">
        <v>148</v>
      </c>
      <c r="E78" s="16" t="s">
        <v>149</v>
      </c>
      <c r="F78" s="14">
        <v>555.29999999999995</v>
      </c>
      <c r="G78" s="14">
        <v>555.29999999999995</v>
      </c>
    </row>
    <row r="79" spans="1:7" ht="51.4" customHeight="1" x14ac:dyDescent="0.25">
      <c r="A79" s="6" t="s">
        <v>151</v>
      </c>
      <c r="B79" s="7"/>
      <c r="C79" s="7"/>
      <c r="D79" s="11" t="s">
        <v>150</v>
      </c>
      <c r="E79" s="16" t="s">
        <v>151</v>
      </c>
      <c r="F79" s="14">
        <v>45.6</v>
      </c>
      <c r="G79" s="14">
        <v>45.6</v>
      </c>
    </row>
    <row r="80" spans="1:7" ht="63.75" customHeight="1" x14ac:dyDescent="0.25">
      <c r="A80" s="6" t="s">
        <v>153</v>
      </c>
      <c r="B80" s="7"/>
      <c r="C80" s="7"/>
      <c r="D80" s="12" t="s">
        <v>152</v>
      </c>
      <c r="E80" s="17" t="s">
        <v>153</v>
      </c>
      <c r="F80" s="15">
        <v>45.6</v>
      </c>
      <c r="G80" s="15">
        <v>45.6</v>
      </c>
    </row>
    <row r="81" spans="1:7" ht="69.75" customHeight="1" x14ac:dyDescent="0.25">
      <c r="A81" s="6" t="s">
        <v>155</v>
      </c>
      <c r="B81" s="7"/>
      <c r="C81" s="7"/>
      <c r="D81" s="11" t="s">
        <v>154</v>
      </c>
      <c r="E81" s="16" t="s">
        <v>155</v>
      </c>
      <c r="F81" s="14">
        <v>108.5</v>
      </c>
      <c r="G81" s="14">
        <v>108.5</v>
      </c>
    </row>
    <row r="82" spans="1:7" ht="83.25" customHeight="1" x14ac:dyDescent="0.25">
      <c r="A82" s="6" t="s">
        <v>157</v>
      </c>
      <c r="B82" s="7"/>
      <c r="C82" s="7"/>
      <c r="D82" s="12" t="s">
        <v>156</v>
      </c>
      <c r="E82" s="17" t="s">
        <v>157</v>
      </c>
      <c r="F82" s="15">
        <v>108.5</v>
      </c>
      <c r="G82" s="15">
        <v>108.5</v>
      </c>
    </row>
    <row r="83" spans="1:7" ht="60" customHeight="1" x14ac:dyDescent="0.25">
      <c r="A83" s="6" t="s">
        <v>159</v>
      </c>
      <c r="B83" s="7"/>
      <c r="C83" s="7"/>
      <c r="D83" s="11" t="s">
        <v>158</v>
      </c>
      <c r="E83" s="16" t="s">
        <v>159</v>
      </c>
      <c r="F83" s="14">
        <v>33.9</v>
      </c>
      <c r="G83" s="14">
        <v>33.9</v>
      </c>
    </row>
    <row r="84" spans="1:7" ht="66.75" customHeight="1" x14ac:dyDescent="0.25">
      <c r="A84" s="6" t="s">
        <v>161</v>
      </c>
      <c r="B84" s="7"/>
      <c r="C84" s="7"/>
      <c r="D84" s="12" t="s">
        <v>160</v>
      </c>
      <c r="E84" s="17" t="s">
        <v>161</v>
      </c>
      <c r="F84" s="15">
        <v>33.9</v>
      </c>
      <c r="G84" s="15">
        <v>33.9</v>
      </c>
    </row>
    <row r="85" spans="1:7" ht="55.5" customHeight="1" x14ac:dyDescent="0.25">
      <c r="A85" s="6" t="s">
        <v>163</v>
      </c>
      <c r="B85" s="7"/>
      <c r="C85" s="7"/>
      <c r="D85" s="11" t="s">
        <v>162</v>
      </c>
      <c r="E85" s="16" t="s">
        <v>163</v>
      </c>
      <c r="F85" s="14">
        <v>40</v>
      </c>
      <c r="G85" s="14">
        <v>40</v>
      </c>
    </row>
    <row r="86" spans="1:7" ht="69.75" customHeight="1" x14ac:dyDescent="0.25">
      <c r="A86" s="6" t="s">
        <v>165</v>
      </c>
      <c r="B86" s="7"/>
      <c r="C86" s="7"/>
      <c r="D86" s="12" t="s">
        <v>164</v>
      </c>
      <c r="E86" s="17" t="s">
        <v>165</v>
      </c>
      <c r="F86" s="15">
        <v>40</v>
      </c>
      <c r="G86" s="15">
        <v>40</v>
      </c>
    </row>
    <row r="87" spans="1:7" ht="51" customHeight="1" x14ac:dyDescent="0.25">
      <c r="A87" s="6" t="s">
        <v>167</v>
      </c>
      <c r="B87" s="7"/>
      <c r="C87" s="7"/>
      <c r="D87" s="11" t="s">
        <v>166</v>
      </c>
      <c r="E87" s="16" t="s">
        <v>167</v>
      </c>
      <c r="F87" s="14">
        <v>7.9</v>
      </c>
      <c r="G87" s="14">
        <v>7.9</v>
      </c>
    </row>
    <row r="88" spans="1:7" ht="64.5" customHeight="1" x14ac:dyDescent="0.25">
      <c r="A88" s="6" t="s">
        <v>169</v>
      </c>
      <c r="B88" s="7"/>
      <c r="C88" s="7"/>
      <c r="D88" s="12" t="s">
        <v>168</v>
      </c>
      <c r="E88" s="17" t="s">
        <v>169</v>
      </c>
      <c r="F88" s="15">
        <v>7.9</v>
      </c>
      <c r="G88" s="15">
        <v>7.9</v>
      </c>
    </row>
    <row r="89" spans="1:7" ht="64.5" customHeight="1" x14ac:dyDescent="0.25">
      <c r="A89" s="6" t="s">
        <v>171</v>
      </c>
      <c r="B89" s="7"/>
      <c r="C89" s="7"/>
      <c r="D89" s="11" t="s">
        <v>170</v>
      </c>
      <c r="E89" s="16" t="s">
        <v>171</v>
      </c>
      <c r="F89" s="14">
        <v>110.8</v>
      </c>
      <c r="G89" s="14">
        <v>110.8</v>
      </c>
    </row>
    <row r="90" spans="1:7" ht="83.25" customHeight="1" x14ac:dyDescent="0.25">
      <c r="A90" s="6" t="s">
        <v>173</v>
      </c>
      <c r="B90" s="7"/>
      <c r="C90" s="7"/>
      <c r="D90" s="12" t="s">
        <v>172</v>
      </c>
      <c r="E90" s="17" t="s">
        <v>173</v>
      </c>
      <c r="F90" s="15">
        <v>110.8</v>
      </c>
      <c r="G90" s="15">
        <v>110.8</v>
      </c>
    </row>
    <row r="91" spans="1:7" ht="57.75" customHeight="1" x14ac:dyDescent="0.25">
      <c r="A91" s="6" t="s">
        <v>175</v>
      </c>
      <c r="B91" s="7"/>
      <c r="C91" s="7"/>
      <c r="D91" s="11" t="s">
        <v>174</v>
      </c>
      <c r="E91" s="16" t="s">
        <v>175</v>
      </c>
      <c r="F91" s="14">
        <v>1.1000000000000001</v>
      </c>
      <c r="G91" s="14">
        <v>1.1000000000000001</v>
      </c>
    </row>
    <row r="92" spans="1:7" ht="87" customHeight="1" x14ac:dyDescent="0.25">
      <c r="A92" s="6" t="s">
        <v>177</v>
      </c>
      <c r="B92" s="7"/>
      <c r="C92" s="7"/>
      <c r="D92" s="12" t="s">
        <v>176</v>
      </c>
      <c r="E92" s="17" t="s">
        <v>177</v>
      </c>
      <c r="F92" s="15">
        <v>1.1000000000000001</v>
      </c>
      <c r="G92" s="15">
        <v>1.1000000000000001</v>
      </c>
    </row>
    <row r="93" spans="1:7" ht="51.75" customHeight="1" x14ac:dyDescent="0.25">
      <c r="A93" s="6" t="s">
        <v>179</v>
      </c>
      <c r="B93" s="7"/>
      <c r="C93" s="7"/>
      <c r="D93" s="11" t="s">
        <v>178</v>
      </c>
      <c r="E93" s="16" t="s">
        <v>179</v>
      </c>
      <c r="F93" s="14">
        <v>0.8</v>
      </c>
      <c r="G93" s="14">
        <v>0.8</v>
      </c>
    </row>
    <row r="94" spans="1:7" ht="63.75" customHeight="1" x14ac:dyDescent="0.25">
      <c r="A94" s="6" t="s">
        <v>181</v>
      </c>
      <c r="B94" s="7"/>
      <c r="C94" s="7"/>
      <c r="D94" s="12" t="s">
        <v>180</v>
      </c>
      <c r="E94" s="17" t="s">
        <v>181</v>
      </c>
      <c r="F94" s="15">
        <v>0.8</v>
      </c>
      <c r="G94" s="15">
        <v>0.8</v>
      </c>
    </row>
    <row r="95" spans="1:7" ht="51.4" customHeight="1" x14ac:dyDescent="0.25">
      <c r="A95" s="6" t="s">
        <v>183</v>
      </c>
      <c r="B95" s="7"/>
      <c r="C95" s="7"/>
      <c r="D95" s="11" t="s">
        <v>182</v>
      </c>
      <c r="E95" s="16" t="s">
        <v>183</v>
      </c>
      <c r="F95" s="14">
        <v>115.4</v>
      </c>
      <c r="G95" s="14">
        <v>115.4</v>
      </c>
    </row>
    <row r="96" spans="1:7" ht="69" customHeight="1" x14ac:dyDescent="0.25">
      <c r="A96" s="6" t="s">
        <v>185</v>
      </c>
      <c r="B96" s="7"/>
      <c r="C96" s="7"/>
      <c r="D96" s="12" t="s">
        <v>184</v>
      </c>
      <c r="E96" s="17" t="s">
        <v>185</v>
      </c>
      <c r="F96" s="15">
        <v>115.4</v>
      </c>
      <c r="G96" s="15">
        <v>115.4</v>
      </c>
    </row>
    <row r="97" spans="1:7" ht="58.5" customHeight="1" x14ac:dyDescent="0.25">
      <c r="A97" s="6" t="s">
        <v>187</v>
      </c>
      <c r="B97" s="7"/>
      <c r="C97" s="7"/>
      <c r="D97" s="11" t="s">
        <v>186</v>
      </c>
      <c r="E97" s="16" t="s">
        <v>187</v>
      </c>
      <c r="F97" s="14">
        <v>91.3</v>
      </c>
      <c r="G97" s="14">
        <v>91.3</v>
      </c>
    </row>
    <row r="98" spans="1:7" ht="72" customHeight="1" x14ac:dyDescent="0.25">
      <c r="A98" s="6" t="s">
        <v>189</v>
      </c>
      <c r="B98" s="7"/>
      <c r="C98" s="7"/>
      <c r="D98" s="12" t="s">
        <v>188</v>
      </c>
      <c r="E98" s="49" t="s">
        <v>189</v>
      </c>
      <c r="F98" s="15">
        <v>91.3</v>
      </c>
      <c r="G98" s="15">
        <v>91.3</v>
      </c>
    </row>
    <row r="99" spans="1:7" ht="87" customHeight="1" x14ac:dyDescent="0.25">
      <c r="A99" s="6" t="s">
        <v>191</v>
      </c>
      <c r="B99" s="7"/>
      <c r="C99" s="7"/>
      <c r="D99" s="42" t="s">
        <v>190</v>
      </c>
      <c r="E99" s="50" t="s">
        <v>191</v>
      </c>
      <c r="F99" s="48">
        <v>102.2</v>
      </c>
      <c r="G99" s="48">
        <v>102.2</v>
      </c>
    </row>
    <row r="100" spans="1:7" ht="108.75" customHeight="1" x14ac:dyDescent="0.25">
      <c r="A100" s="6" t="s">
        <v>193</v>
      </c>
      <c r="B100" s="7"/>
      <c r="C100" s="7"/>
      <c r="D100" s="12" t="s">
        <v>192</v>
      </c>
      <c r="E100" s="49" t="s">
        <v>193</v>
      </c>
      <c r="F100" s="15">
        <v>102.2</v>
      </c>
      <c r="G100" s="15">
        <v>102.2</v>
      </c>
    </row>
    <row r="101" spans="1:7" ht="19.899999999999999" customHeight="1" x14ac:dyDescent="0.25">
      <c r="A101" s="4" t="s">
        <v>195</v>
      </c>
      <c r="B101" s="5"/>
      <c r="C101" s="5"/>
      <c r="D101" s="11" t="s">
        <v>194</v>
      </c>
      <c r="E101" s="16" t="s">
        <v>195</v>
      </c>
      <c r="F101" s="14">
        <v>678165.7</v>
      </c>
      <c r="G101" s="14">
        <v>655324.1</v>
      </c>
    </row>
    <row r="102" spans="1:7" ht="34.15" customHeight="1" x14ac:dyDescent="0.25">
      <c r="A102" s="8" t="s">
        <v>197</v>
      </c>
      <c r="B102" s="3"/>
      <c r="C102" s="3"/>
      <c r="D102" s="11" t="s">
        <v>196</v>
      </c>
      <c r="E102" s="16" t="s">
        <v>197</v>
      </c>
      <c r="F102" s="14">
        <v>678165.7</v>
      </c>
      <c r="G102" s="14">
        <v>655324.1</v>
      </c>
    </row>
    <row r="103" spans="1:7" ht="32.25" customHeight="1" x14ac:dyDescent="0.25">
      <c r="A103" s="6" t="s">
        <v>199</v>
      </c>
      <c r="B103" s="7"/>
      <c r="C103" s="7"/>
      <c r="D103" s="11" t="s">
        <v>198</v>
      </c>
      <c r="E103" s="16" t="s">
        <v>199</v>
      </c>
      <c r="F103" s="14">
        <v>186765.8</v>
      </c>
      <c r="G103" s="14">
        <v>195973.3</v>
      </c>
    </row>
    <row r="104" spans="1:7" ht="33.75" customHeight="1" x14ac:dyDescent="0.25">
      <c r="A104" s="6" t="s">
        <v>201</v>
      </c>
      <c r="B104" s="7"/>
      <c r="C104" s="7"/>
      <c r="D104" s="22" t="s">
        <v>200</v>
      </c>
      <c r="E104" s="16" t="s">
        <v>201</v>
      </c>
      <c r="F104" s="14">
        <v>186765.8</v>
      </c>
      <c r="G104" s="14">
        <v>195973.3</v>
      </c>
    </row>
    <row r="105" spans="1:7" ht="35.25" customHeight="1" x14ac:dyDescent="0.25">
      <c r="A105" s="6" t="s">
        <v>203</v>
      </c>
      <c r="B105" s="7"/>
      <c r="C105" s="7"/>
      <c r="D105" s="12" t="s">
        <v>202</v>
      </c>
      <c r="E105" s="17" t="s">
        <v>203</v>
      </c>
      <c r="F105" s="15">
        <v>186765.8</v>
      </c>
      <c r="G105" s="15">
        <v>195973.3</v>
      </c>
    </row>
    <row r="106" spans="1:7" ht="34.15" customHeight="1" x14ac:dyDescent="0.25">
      <c r="A106" s="6" t="s">
        <v>207</v>
      </c>
      <c r="B106" s="7"/>
      <c r="C106" s="7"/>
      <c r="D106" s="11" t="s">
        <v>206</v>
      </c>
      <c r="E106" s="16" t="s">
        <v>207</v>
      </c>
      <c r="F106" s="14">
        <f>83460.4+14304</f>
        <v>97764.4</v>
      </c>
      <c r="G106" s="14">
        <f>47169.9+14304</f>
        <v>61473.9</v>
      </c>
    </row>
    <row r="107" spans="1:7" ht="34.15" customHeight="1" x14ac:dyDescent="0.25">
      <c r="A107" s="6" t="s">
        <v>252</v>
      </c>
      <c r="B107" s="7"/>
      <c r="C107" s="7"/>
      <c r="D107" s="21" t="s">
        <v>264</v>
      </c>
      <c r="E107" s="16" t="s">
        <v>265</v>
      </c>
      <c r="F107" s="14">
        <v>14304</v>
      </c>
      <c r="G107" s="14">
        <v>14304</v>
      </c>
    </row>
    <row r="108" spans="1:7" ht="34.15" customHeight="1" x14ac:dyDescent="0.25">
      <c r="A108" s="6" t="s">
        <v>254</v>
      </c>
      <c r="B108" s="7"/>
      <c r="C108" s="7"/>
      <c r="D108" s="12" t="s">
        <v>253</v>
      </c>
      <c r="E108" s="17" t="s">
        <v>254</v>
      </c>
      <c r="F108" s="15">
        <v>14304</v>
      </c>
      <c r="G108" s="15">
        <v>14304</v>
      </c>
    </row>
    <row r="109" spans="1:7" ht="29.25" customHeight="1" x14ac:dyDescent="0.25">
      <c r="A109" s="6" t="s">
        <v>209</v>
      </c>
      <c r="B109" s="7"/>
      <c r="C109" s="7"/>
      <c r="D109" s="11" t="s">
        <v>208</v>
      </c>
      <c r="E109" s="16" t="s">
        <v>209</v>
      </c>
      <c r="F109" s="14">
        <v>206.2</v>
      </c>
      <c r="G109" s="14">
        <v>149.19999999999999</v>
      </c>
    </row>
    <row r="110" spans="1:7" ht="34.15" customHeight="1" x14ac:dyDescent="0.25">
      <c r="A110" s="6" t="s">
        <v>211</v>
      </c>
      <c r="B110" s="7"/>
      <c r="C110" s="7"/>
      <c r="D110" s="12" t="s">
        <v>210</v>
      </c>
      <c r="E110" s="17" t="s">
        <v>211</v>
      </c>
      <c r="F110" s="15">
        <v>206.2</v>
      </c>
      <c r="G110" s="15">
        <v>149.19999999999999</v>
      </c>
    </row>
    <row r="111" spans="1:7" ht="26.25" customHeight="1" x14ac:dyDescent="0.25">
      <c r="A111" s="6" t="s">
        <v>213</v>
      </c>
      <c r="B111" s="7"/>
      <c r="C111" s="7"/>
      <c r="D111" s="11" t="s">
        <v>212</v>
      </c>
      <c r="E111" s="16" t="s">
        <v>213</v>
      </c>
      <c r="F111" s="14">
        <v>83254.2</v>
      </c>
      <c r="G111" s="14">
        <v>47020.7</v>
      </c>
    </row>
    <row r="112" spans="1:7" ht="27" customHeight="1" x14ac:dyDescent="0.25">
      <c r="A112" s="6" t="s">
        <v>215</v>
      </c>
      <c r="B112" s="7"/>
      <c r="C112" s="7"/>
      <c r="D112" s="12" t="s">
        <v>214</v>
      </c>
      <c r="E112" s="17" t="s">
        <v>215</v>
      </c>
      <c r="F112" s="15">
        <v>83254.2</v>
      </c>
      <c r="G112" s="15">
        <v>47020.7</v>
      </c>
    </row>
    <row r="113" spans="1:7" ht="39.75" customHeight="1" x14ac:dyDescent="0.25">
      <c r="A113" s="6" t="s">
        <v>217</v>
      </c>
      <c r="B113" s="7"/>
      <c r="C113" s="7"/>
      <c r="D113" s="11" t="s">
        <v>216</v>
      </c>
      <c r="E113" s="16" t="s">
        <v>217</v>
      </c>
      <c r="F113" s="14">
        <v>270237.7</v>
      </c>
      <c r="G113" s="14">
        <v>270120.8</v>
      </c>
    </row>
    <row r="114" spans="1:7" ht="34.15" customHeight="1" x14ac:dyDescent="0.25">
      <c r="A114" s="6" t="s">
        <v>219</v>
      </c>
      <c r="B114" s="7"/>
      <c r="C114" s="7"/>
      <c r="D114" s="11" t="s">
        <v>218</v>
      </c>
      <c r="E114" s="16" t="s">
        <v>219</v>
      </c>
      <c r="F114" s="14">
        <v>261883.3</v>
      </c>
      <c r="G114" s="14">
        <v>262547.59999999998</v>
      </c>
    </row>
    <row r="115" spans="1:7" ht="34.15" customHeight="1" x14ac:dyDescent="0.25">
      <c r="A115" s="6" t="s">
        <v>221</v>
      </c>
      <c r="B115" s="7"/>
      <c r="C115" s="7"/>
      <c r="D115" s="12" t="s">
        <v>220</v>
      </c>
      <c r="E115" s="17" t="s">
        <v>221</v>
      </c>
      <c r="F115" s="15">
        <v>261883.3</v>
      </c>
      <c r="G115" s="15">
        <v>262547.59999999998</v>
      </c>
    </row>
    <row r="116" spans="1:7" ht="59.25" customHeight="1" x14ac:dyDescent="0.25">
      <c r="A116" s="6" t="s">
        <v>223</v>
      </c>
      <c r="B116" s="7"/>
      <c r="C116" s="7"/>
      <c r="D116" s="11" t="s">
        <v>222</v>
      </c>
      <c r="E116" s="16" t="s">
        <v>223</v>
      </c>
      <c r="F116" s="14">
        <v>5391.4</v>
      </c>
      <c r="G116" s="14">
        <v>5391.4</v>
      </c>
    </row>
    <row r="117" spans="1:7" ht="53.25" customHeight="1" x14ac:dyDescent="0.25">
      <c r="A117" s="6" t="s">
        <v>225</v>
      </c>
      <c r="B117" s="7"/>
      <c r="C117" s="7"/>
      <c r="D117" s="12" t="s">
        <v>224</v>
      </c>
      <c r="E117" s="17" t="s">
        <v>225</v>
      </c>
      <c r="F117" s="15">
        <v>5391.4</v>
      </c>
      <c r="G117" s="15">
        <v>5391.4</v>
      </c>
    </row>
    <row r="118" spans="1:7" ht="51" customHeight="1" x14ac:dyDescent="0.25">
      <c r="A118" s="6" t="s">
        <v>227</v>
      </c>
      <c r="B118" s="7"/>
      <c r="C118" s="7"/>
      <c r="D118" s="11" t="s">
        <v>226</v>
      </c>
      <c r="E118" s="16" t="s">
        <v>227</v>
      </c>
      <c r="F118" s="14">
        <v>37.9</v>
      </c>
      <c r="G118" s="14">
        <v>37.9</v>
      </c>
    </row>
    <row r="119" spans="1:7" ht="51.75" customHeight="1" x14ac:dyDescent="0.25">
      <c r="A119" s="6" t="s">
        <v>229</v>
      </c>
      <c r="B119" s="7"/>
      <c r="C119" s="7"/>
      <c r="D119" s="12" t="s">
        <v>228</v>
      </c>
      <c r="E119" s="17" t="s">
        <v>229</v>
      </c>
      <c r="F119" s="15">
        <v>37.9</v>
      </c>
      <c r="G119" s="15">
        <v>37.9</v>
      </c>
    </row>
    <row r="120" spans="1:7" ht="64.5" customHeight="1" x14ac:dyDescent="0.25">
      <c r="A120" s="6" t="s">
        <v>231</v>
      </c>
      <c r="B120" s="7"/>
      <c r="C120" s="7"/>
      <c r="D120" s="11" t="s">
        <v>230</v>
      </c>
      <c r="E120" s="16" t="s">
        <v>231</v>
      </c>
      <c r="F120" s="14">
        <v>781.2</v>
      </c>
      <c r="G120" s="14">
        <v>0</v>
      </c>
    </row>
    <row r="121" spans="1:7" ht="54.75" customHeight="1" x14ac:dyDescent="0.25">
      <c r="A121" s="6" t="s">
        <v>233</v>
      </c>
      <c r="B121" s="7"/>
      <c r="C121" s="7"/>
      <c r="D121" s="12" t="s">
        <v>232</v>
      </c>
      <c r="E121" s="17" t="s">
        <v>233</v>
      </c>
      <c r="F121" s="15">
        <v>781.2</v>
      </c>
      <c r="G121" s="15">
        <v>0</v>
      </c>
    </row>
    <row r="122" spans="1:7" ht="34.15" customHeight="1" x14ac:dyDescent="0.25">
      <c r="A122" s="6" t="s">
        <v>235</v>
      </c>
      <c r="B122" s="7"/>
      <c r="C122" s="7"/>
      <c r="D122" s="11" t="s">
        <v>234</v>
      </c>
      <c r="E122" s="16" t="s">
        <v>235</v>
      </c>
      <c r="F122" s="14">
        <v>1918.4</v>
      </c>
      <c r="G122" s="14">
        <v>1918.4</v>
      </c>
    </row>
    <row r="123" spans="1:7" ht="34.15" customHeight="1" x14ac:dyDescent="0.25">
      <c r="A123" s="6" t="s">
        <v>237</v>
      </c>
      <c r="B123" s="7"/>
      <c r="C123" s="7"/>
      <c r="D123" s="12" t="s">
        <v>236</v>
      </c>
      <c r="E123" s="17" t="s">
        <v>237</v>
      </c>
      <c r="F123" s="15">
        <v>1918.4</v>
      </c>
      <c r="G123" s="15">
        <v>1918.4</v>
      </c>
    </row>
    <row r="124" spans="1:7" ht="27.75" customHeight="1" x14ac:dyDescent="0.25">
      <c r="A124" s="6" t="s">
        <v>239</v>
      </c>
      <c r="B124" s="7"/>
      <c r="C124" s="7"/>
      <c r="D124" s="11" t="s">
        <v>238</v>
      </c>
      <c r="E124" s="16" t="s">
        <v>239</v>
      </c>
      <c r="F124" s="14">
        <v>225.5</v>
      </c>
      <c r="G124" s="14">
        <v>225.5</v>
      </c>
    </row>
    <row r="125" spans="1:7" ht="30.75" customHeight="1" x14ac:dyDescent="0.25">
      <c r="A125" s="6" t="s">
        <v>241</v>
      </c>
      <c r="B125" s="7"/>
      <c r="C125" s="7"/>
      <c r="D125" s="12" t="s">
        <v>240</v>
      </c>
      <c r="E125" s="17" t="s">
        <v>241</v>
      </c>
      <c r="F125" s="15">
        <v>225.5</v>
      </c>
      <c r="G125" s="15">
        <v>225.5</v>
      </c>
    </row>
    <row r="126" spans="1:7" ht="27" customHeight="1" x14ac:dyDescent="0.25">
      <c r="A126" s="6" t="s">
        <v>243</v>
      </c>
      <c r="B126" s="7"/>
      <c r="C126" s="7"/>
      <c r="D126" s="11" t="s">
        <v>242</v>
      </c>
      <c r="E126" s="16" t="s">
        <v>243</v>
      </c>
      <c r="F126" s="14">
        <v>123397.8</v>
      </c>
      <c r="G126" s="14">
        <v>127756.1</v>
      </c>
    </row>
    <row r="127" spans="1:7" ht="57.75" customHeight="1" x14ac:dyDescent="0.25">
      <c r="A127" s="6" t="s">
        <v>245</v>
      </c>
      <c r="B127" s="7"/>
      <c r="C127" s="7"/>
      <c r="D127" s="11" t="s">
        <v>244</v>
      </c>
      <c r="E127" s="16" t="s">
        <v>245</v>
      </c>
      <c r="F127" s="14">
        <v>13026.5</v>
      </c>
      <c r="G127" s="14">
        <v>13026.5</v>
      </c>
    </row>
    <row r="128" spans="1:7" ht="54.75" customHeight="1" x14ac:dyDescent="0.25">
      <c r="A128" s="6" t="s">
        <v>247</v>
      </c>
      <c r="B128" s="7"/>
      <c r="C128" s="7"/>
      <c r="D128" s="12" t="s">
        <v>246</v>
      </c>
      <c r="E128" s="17" t="s">
        <v>247</v>
      </c>
      <c r="F128" s="15">
        <v>13026.5</v>
      </c>
      <c r="G128" s="15">
        <v>13026.5</v>
      </c>
    </row>
    <row r="129" spans="1:7" ht="27.75" customHeight="1" x14ac:dyDescent="0.25">
      <c r="A129" s="6" t="s">
        <v>249</v>
      </c>
      <c r="B129" s="7"/>
      <c r="C129" s="7"/>
      <c r="D129" s="11" t="s">
        <v>248</v>
      </c>
      <c r="E129" s="16" t="s">
        <v>249</v>
      </c>
      <c r="F129" s="14">
        <v>110371.3</v>
      </c>
      <c r="G129" s="14">
        <v>114729.60000000001</v>
      </c>
    </row>
    <row r="130" spans="1:7" ht="34.15" customHeight="1" x14ac:dyDescent="0.25">
      <c r="A130" s="6" t="s">
        <v>251</v>
      </c>
      <c r="B130" s="7"/>
      <c r="C130" s="7"/>
      <c r="D130" s="12" t="s">
        <v>250</v>
      </c>
      <c r="E130" s="17" t="s">
        <v>251</v>
      </c>
      <c r="F130" s="15">
        <v>110371.3</v>
      </c>
      <c r="G130" s="15">
        <v>114729.60000000001</v>
      </c>
    </row>
    <row r="131" spans="1:7" ht="30.75" customHeight="1" x14ac:dyDescent="0.25">
      <c r="A131" s="6" t="s">
        <v>255</v>
      </c>
      <c r="B131" s="7"/>
      <c r="C131" s="7"/>
      <c r="D131" s="11"/>
      <c r="E131" s="16" t="s">
        <v>266</v>
      </c>
      <c r="F131" s="14">
        <v>841275.2</v>
      </c>
      <c r="G131" s="14">
        <v>820112.8</v>
      </c>
    </row>
  </sheetData>
  <mergeCells count="11">
    <mergeCell ref="A6:A8"/>
    <mergeCell ref="B6:B8"/>
    <mergeCell ref="D6:D8"/>
    <mergeCell ref="C6:C8"/>
    <mergeCell ref="E6:E8"/>
    <mergeCell ref="F1:G1"/>
    <mergeCell ref="F2:G2"/>
    <mergeCell ref="F3:G3"/>
    <mergeCell ref="F6:F8"/>
    <mergeCell ref="D4:G4"/>
    <mergeCell ref="G6:G8"/>
  </mergeCells>
  <pageMargins left="0.39370078740157483" right="0.39370078740157483" top="0.59055118110236227" bottom="0.59055118110236227" header="0.39370078740157483" footer="0.3937007874015748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Толокнова</cp:lastModifiedBy>
  <dcterms:created xsi:type="dcterms:W3CDTF">2020-10-19T10:27:11Z</dcterms:created>
  <dcterms:modified xsi:type="dcterms:W3CDTF">2020-10-20T08:33:38Z</dcterms:modified>
</cp:coreProperties>
</file>